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1" sheetId="1" r:id="rId1"/>
  </sheets>
  <definedNames>
    <definedName name="_xlnm.Print_Area" localSheetId="0">'表1'!$A$1:$K$67</definedName>
    <definedName name="_xlnm.Print_Titles" localSheetId="0">'表1'!$1:$1</definedName>
  </definedNames>
  <calcPr fullCalcOnLoad="1"/>
</workbook>
</file>

<file path=xl/sharedStrings.xml><?xml version="1.0" encoding="utf-8"?>
<sst xmlns="http://schemas.openxmlformats.org/spreadsheetml/2006/main" count="392" uniqueCount="125">
  <si>
    <t>2019年揭西县公开招聘基层社会救助经办服务人员体检对象名单</t>
  </si>
  <si>
    <t>报名
序号</t>
  </si>
  <si>
    <t>身份证号码</t>
  </si>
  <si>
    <t>准考证号</t>
  </si>
  <si>
    <t>招聘岗位</t>
  </si>
  <si>
    <t>岗位代码</t>
  </si>
  <si>
    <t>笔试成绩</t>
  </si>
  <si>
    <t>面试成绩</t>
  </si>
  <si>
    <t>总成绩</t>
  </si>
  <si>
    <t>本职位总成绩排名</t>
  </si>
  <si>
    <t>是否进入体检环节</t>
  </si>
  <si>
    <t>备注</t>
  </si>
  <si>
    <t>445222199402130040</t>
  </si>
  <si>
    <t>县民政局</t>
  </si>
  <si>
    <t>105.75</t>
  </si>
  <si>
    <t>是</t>
  </si>
  <si>
    <t>445222199407144353</t>
  </si>
  <si>
    <t>104.10</t>
  </si>
  <si>
    <t>445222199406170023</t>
  </si>
  <si>
    <t>100.40</t>
  </si>
  <si>
    <t>445222199602284327</t>
  </si>
  <si>
    <t>100.00</t>
  </si>
  <si>
    <t>445222199501184407</t>
  </si>
  <si>
    <t>102.45</t>
  </si>
  <si>
    <t>1097</t>
  </si>
  <si>
    <t>445222198108284386</t>
  </si>
  <si>
    <t>445222199602250688</t>
  </si>
  <si>
    <t>上砂镇</t>
  </si>
  <si>
    <t>101.05</t>
  </si>
  <si>
    <t>445222199601040646</t>
  </si>
  <si>
    <t>95.15</t>
  </si>
  <si>
    <t>445222198709114227</t>
  </si>
  <si>
    <t>93.00</t>
  </si>
  <si>
    <t>445222199206050852</t>
  </si>
  <si>
    <t>五云镇</t>
  </si>
  <si>
    <t>94.70</t>
  </si>
  <si>
    <t>445222199307270846</t>
  </si>
  <si>
    <t>92.25</t>
  </si>
  <si>
    <t>445222198809131235</t>
  </si>
  <si>
    <t>良田乡</t>
  </si>
  <si>
    <t>102.55</t>
  </si>
  <si>
    <t>445222199110281023</t>
  </si>
  <si>
    <t>445222199305084396</t>
  </si>
  <si>
    <t>河婆街道</t>
  </si>
  <si>
    <t>103.45</t>
  </si>
  <si>
    <t>445222199305110064</t>
  </si>
  <si>
    <t>102.80</t>
  </si>
  <si>
    <t>44522219920920006X</t>
  </si>
  <si>
    <t>103.60</t>
  </si>
  <si>
    <t>445222199102040035</t>
  </si>
  <si>
    <t>100.75</t>
  </si>
  <si>
    <t>445222199101061627</t>
  </si>
  <si>
    <t>坪上镇</t>
  </si>
  <si>
    <t>100.60</t>
  </si>
  <si>
    <t>445222199205051626</t>
  </si>
  <si>
    <t>101.10</t>
  </si>
  <si>
    <t>44522219930309008X</t>
  </si>
  <si>
    <t>龙潭镇</t>
  </si>
  <si>
    <t>99.00</t>
  </si>
  <si>
    <t>445222199510141839</t>
  </si>
  <si>
    <t>100.65</t>
  </si>
  <si>
    <t>445222198201024335</t>
  </si>
  <si>
    <t>南山镇</t>
  </si>
  <si>
    <t>99.05</t>
  </si>
  <si>
    <t>445222199106250013</t>
  </si>
  <si>
    <t>102.05</t>
  </si>
  <si>
    <t>445222199611132747</t>
  </si>
  <si>
    <t>灰寨镇</t>
  </si>
  <si>
    <t>102.10</t>
  </si>
  <si>
    <t>445222199506122221</t>
  </si>
  <si>
    <t>96.75</t>
  </si>
  <si>
    <t>总成绩排名</t>
  </si>
  <si>
    <t>44522219970117203X</t>
  </si>
  <si>
    <t>京溪园镇</t>
  </si>
  <si>
    <t>98.95</t>
  </si>
  <si>
    <t xml:space="preserve">是 </t>
  </si>
  <si>
    <t>445222199708192439</t>
  </si>
  <si>
    <t>101.85</t>
  </si>
  <si>
    <t>445222199402222455</t>
  </si>
  <si>
    <t>五经富镇</t>
  </si>
  <si>
    <t>100.55</t>
  </si>
  <si>
    <t>445222199404252420</t>
  </si>
  <si>
    <t>95.10</t>
  </si>
  <si>
    <t>445222199402242413</t>
  </si>
  <si>
    <t>93.10</t>
  </si>
  <si>
    <t>445222199506183403</t>
  </si>
  <si>
    <t>塔头镇</t>
  </si>
  <si>
    <t>101.40</t>
  </si>
  <si>
    <t>445121199301285922</t>
  </si>
  <si>
    <t>98.50</t>
  </si>
  <si>
    <t>445222199005143884</t>
  </si>
  <si>
    <t>445222199508270383</t>
  </si>
  <si>
    <t>金和镇</t>
  </si>
  <si>
    <t>103.05</t>
  </si>
  <si>
    <t>445222199306093358</t>
  </si>
  <si>
    <t>102.70</t>
  </si>
  <si>
    <t>445222199506143620</t>
  </si>
  <si>
    <t>99.45</t>
  </si>
  <si>
    <t>44522219850603311X</t>
  </si>
  <si>
    <t>大溪镇</t>
  </si>
  <si>
    <t>85.60</t>
  </si>
  <si>
    <t>440526199101233123</t>
  </si>
  <si>
    <t>84.80</t>
  </si>
  <si>
    <t>445222198807102916</t>
  </si>
  <si>
    <t>钱坑镇</t>
  </si>
  <si>
    <t>107.60</t>
  </si>
  <si>
    <t>445222199107152976</t>
  </si>
  <si>
    <t>95.95</t>
  </si>
  <si>
    <t>445222199710054051</t>
  </si>
  <si>
    <t>东园镇</t>
  </si>
  <si>
    <t>103.55</t>
  </si>
  <si>
    <t>445222198808233811</t>
  </si>
  <si>
    <t>97.70</t>
  </si>
  <si>
    <t>445222199305173882</t>
  </si>
  <si>
    <t>凤江镇</t>
  </si>
  <si>
    <t>98.10</t>
  </si>
  <si>
    <t>445222199608010327</t>
  </si>
  <si>
    <t>96.40</t>
  </si>
  <si>
    <t>445222198903050327</t>
  </si>
  <si>
    <t>棉湖镇</t>
  </si>
  <si>
    <t>102.60</t>
  </si>
  <si>
    <t>445222199509033531</t>
  </si>
  <si>
    <t>445222199511082922</t>
  </si>
  <si>
    <t>445222199102024545</t>
  </si>
  <si>
    <t>104.40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</si>
</sst>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.00_ "/>
    <numFmt numFmtId="178" formatCode="0_ "/>
    <numFmt numFmtId="179" formatCode="0.000_ "/>
    <numFmt numFmtId="180" formatCode="_ &quot;￥&quot;* #,##0.00_ ;_ &quot;￥&quot;* \-#,##0.00_ ;_ &quot;￥&quot;* &quot;-&quot;??_ ;_ @_ 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color indexed="10"/>
      <name val="宋体"/>
      <family val="0"/>
    </font>
    <font>
      <sz val="15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4"/>
      <color rgb="FFFF0000"/>
      <name val="Calibri"/>
      <family val="0"/>
    </font>
    <font>
      <sz val="15"/>
      <color rgb="FFFF0000"/>
      <name val="Calibri"/>
      <family val="0"/>
    </font>
    <font>
      <sz val="12"/>
      <color rgb="FFFF00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5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b/>
      <sz val="15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/>
    </xf>
    <xf numFmtId="0" fontId="13" fillId="34" borderId="9" xfId="0" applyNumberFormat="1" applyFont="1" applyFill="1" applyBorder="1" applyAlignment="1">
      <alignment horizontal="center" vertical="center" shrinkToFit="1"/>
    </xf>
    <xf numFmtId="0" fontId="13" fillId="34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8" fontId="57" fillId="0" borderId="9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178" fontId="62" fillId="0" borderId="9" xfId="0" applyNumberFormat="1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9" xfId="0" applyFont="1" applyFill="1" applyBorder="1" applyAlignment="1">
      <alignment horizontal="center" vertical="center"/>
    </xf>
    <xf numFmtId="0" fontId="15" fillId="34" borderId="9" xfId="0" applyNumberFormat="1" applyFont="1" applyFill="1" applyBorder="1" applyAlignment="1">
      <alignment horizontal="center" vertical="center" shrinkToFit="1"/>
    </xf>
    <xf numFmtId="0" fontId="15" fillId="34" borderId="9" xfId="0" applyFont="1" applyFill="1" applyBorder="1" applyAlignment="1">
      <alignment horizontal="center" vertical="center" shrinkToFit="1"/>
    </xf>
    <xf numFmtId="0" fontId="13" fillId="34" borderId="9" xfId="0" applyFont="1" applyFill="1" applyBorder="1" applyAlignment="1">
      <alignment horizontal="center" vertical="center" wrapText="1" shrinkToFit="1"/>
    </xf>
    <xf numFmtId="179" fontId="13" fillId="34" borderId="9" xfId="0" applyNumberFormat="1" applyFont="1" applyFill="1" applyBorder="1" applyAlignment="1">
      <alignment horizontal="center" vertical="center" wrapText="1" shrinkToFit="1"/>
    </xf>
    <xf numFmtId="179" fontId="7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77" fontId="7" fillId="0" borderId="9" xfId="0" applyNumberFormat="1" applyFont="1" applyFill="1" applyBorder="1" applyAlignment="1" quotePrefix="1">
      <alignment horizontal="center" vertical="center"/>
    </xf>
    <xf numFmtId="177" fontId="14" fillId="0" borderId="9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67"/>
  <sheetViews>
    <sheetView tabSelected="1" zoomScale="80" zoomScaleNormal="80" zoomScalePageLayoutView="0" workbookViewId="0" topLeftCell="A1">
      <selection activeCell="M5" sqref="M5"/>
    </sheetView>
  </sheetViews>
  <sheetFormatPr defaultColWidth="9.00390625" defaultRowHeight="25.5" customHeight="1"/>
  <cols>
    <col min="1" max="1" width="7.57421875" style="10" customWidth="1"/>
    <col min="2" max="2" width="27.7109375" style="10" customWidth="1"/>
    <col min="3" max="3" width="20.7109375" style="10" customWidth="1"/>
    <col min="4" max="4" width="13.28125" style="10" customWidth="1"/>
    <col min="5" max="5" width="11.00390625" style="10" customWidth="1"/>
    <col min="6" max="6" width="10.140625" style="10" customWidth="1"/>
    <col min="7" max="7" width="13.8515625" style="10" customWidth="1"/>
    <col min="8" max="8" width="10.8515625" style="10" customWidth="1"/>
    <col min="9" max="9" width="10.421875" style="10" customWidth="1"/>
    <col min="10" max="10" width="10.57421875" style="10" customWidth="1"/>
    <col min="11" max="11" width="9.421875" style="12" customWidth="1"/>
    <col min="12" max="12" width="9.00390625" style="13" customWidth="1"/>
    <col min="13" max="16384" width="9.00390625" style="10" customWidth="1"/>
  </cols>
  <sheetData>
    <row r="1" spans="1:12" s="1" customFormat="1" ht="5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6"/>
    </row>
    <row r="2" spans="1:11" s="2" customFormat="1" ht="54.75" customHeight="1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7" t="s">
        <v>6</v>
      </c>
      <c r="G2" s="17" t="s">
        <v>7</v>
      </c>
      <c r="H2" s="17" t="s">
        <v>8</v>
      </c>
      <c r="I2" s="33" t="s">
        <v>9</v>
      </c>
      <c r="J2" s="33" t="s">
        <v>10</v>
      </c>
      <c r="K2" s="33" t="s">
        <v>11</v>
      </c>
    </row>
    <row r="3" spans="1:12" s="3" customFormat="1" ht="57.75" customHeight="1">
      <c r="A3" s="18">
        <v>1007</v>
      </c>
      <c r="B3" s="19" t="s">
        <v>12</v>
      </c>
      <c r="C3" s="20">
        <v>201907060007</v>
      </c>
      <c r="D3" s="18" t="s">
        <v>13</v>
      </c>
      <c r="E3" s="18">
        <v>201901</v>
      </c>
      <c r="F3" s="52" t="s">
        <v>14</v>
      </c>
      <c r="G3" s="22">
        <v>79.92</v>
      </c>
      <c r="H3" s="23">
        <f aca="true" t="shared" si="0" ref="H3:H8">F3*0.6+G3*0.4</f>
        <v>95.418</v>
      </c>
      <c r="I3" s="37">
        <v>1</v>
      </c>
      <c r="J3" s="22" t="s">
        <v>15</v>
      </c>
      <c r="K3" s="38"/>
      <c r="L3" s="39"/>
    </row>
    <row r="4" spans="1:12" s="3" customFormat="1" ht="57.75" customHeight="1">
      <c r="A4" s="18">
        <v>1045</v>
      </c>
      <c r="B4" s="19" t="s">
        <v>16</v>
      </c>
      <c r="C4" s="20">
        <v>201907060045</v>
      </c>
      <c r="D4" s="18" t="s">
        <v>13</v>
      </c>
      <c r="E4" s="18">
        <v>201901</v>
      </c>
      <c r="F4" s="52" t="s">
        <v>17</v>
      </c>
      <c r="G4" s="22">
        <v>80.08</v>
      </c>
      <c r="H4" s="23">
        <f t="shared" si="0"/>
        <v>94.492</v>
      </c>
      <c r="I4" s="37">
        <v>2</v>
      </c>
      <c r="J4" s="22" t="s">
        <v>15</v>
      </c>
      <c r="K4" s="38"/>
      <c r="L4" s="39"/>
    </row>
    <row r="5" spans="1:12" s="4" customFormat="1" ht="61.5" customHeight="1">
      <c r="A5" s="24">
        <v>1106</v>
      </c>
      <c r="B5" s="25" t="s">
        <v>18</v>
      </c>
      <c r="C5" s="26">
        <v>201907060106</v>
      </c>
      <c r="D5" s="24" t="s">
        <v>13</v>
      </c>
      <c r="E5" s="24">
        <v>201901</v>
      </c>
      <c r="F5" s="53" t="s">
        <v>19</v>
      </c>
      <c r="G5" s="27">
        <v>84.83</v>
      </c>
      <c r="H5" s="28">
        <f t="shared" si="0"/>
        <v>94.172</v>
      </c>
      <c r="I5" s="40">
        <v>3</v>
      </c>
      <c r="J5" s="27" t="s">
        <v>15</v>
      </c>
      <c r="K5" s="41"/>
      <c r="L5" s="42"/>
    </row>
    <row r="6" spans="1:12" s="4" customFormat="1" ht="61.5" customHeight="1">
      <c r="A6" s="24">
        <v>1048</v>
      </c>
      <c r="B6" s="25" t="s">
        <v>20</v>
      </c>
      <c r="C6" s="26">
        <v>201907060048</v>
      </c>
      <c r="D6" s="24" t="s">
        <v>13</v>
      </c>
      <c r="E6" s="24">
        <v>201901</v>
      </c>
      <c r="F6" s="53" t="s">
        <v>21</v>
      </c>
      <c r="G6" s="27">
        <v>84</v>
      </c>
      <c r="H6" s="28">
        <f t="shared" si="0"/>
        <v>93.6</v>
      </c>
      <c r="I6" s="40">
        <v>4</v>
      </c>
      <c r="J6" s="27" t="s">
        <v>15</v>
      </c>
      <c r="K6" s="41"/>
      <c r="L6" s="42"/>
    </row>
    <row r="7" spans="1:12" s="4" customFormat="1" ht="61.5" customHeight="1">
      <c r="A7" s="24">
        <v>1083</v>
      </c>
      <c r="B7" s="25" t="s">
        <v>22</v>
      </c>
      <c r="C7" s="26">
        <v>201907060083</v>
      </c>
      <c r="D7" s="24" t="s">
        <v>13</v>
      </c>
      <c r="E7" s="24">
        <v>201901</v>
      </c>
      <c r="F7" s="53" t="s">
        <v>23</v>
      </c>
      <c r="G7" s="27">
        <v>71.92</v>
      </c>
      <c r="H7" s="28">
        <f t="shared" si="0"/>
        <v>90.238</v>
      </c>
      <c r="I7" s="40">
        <v>5</v>
      </c>
      <c r="J7" s="27" t="s">
        <v>15</v>
      </c>
      <c r="K7" s="41"/>
      <c r="L7" s="42"/>
    </row>
    <row r="8" spans="1:12" s="4" customFormat="1" ht="61.5" customHeight="1">
      <c r="A8" s="24" t="s">
        <v>24</v>
      </c>
      <c r="B8" s="25" t="s">
        <v>25</v>
      </c>
      <c r="C8" s="26">
        <v>201907060097</v>
      </c>
      <c r="D8" s="24" t="s">
        <v>13</v>
      </c>
      <c r="E8" s="24">
        <v>201901</v>
      </c>
      <c r="F8" s="53" t="s">
        <v>21</v>
      </c>
      <c r="G8" s="27">
        <v>70.83</v>
      </c>
      <c r="H8" s="28">
        <f t="shared" si="0"/>
        <v>88.332</v>
      </c>
      <c r="I8" s="40">
        <v>6</v>
      </c>
      <c r="J8" s="27" t="s">
        <v>15</v>
      </c>
      <c r="K8" s="41"/>
      <c r="L8" s="42"/>
    </row>
    <row r="9" spans="1:12" s="5" customFormat="1" ht="43.5" customHeight="1">
      <c r="A9" s="14" t="s">
        <v>1</v>
      </c>
      <c r="B9" s="15" t="s">
        <v>2</v>
      </c>
      <c r="C9" s="16" t="s">
        <v>3</v>
      </c>
      <c r="D9" s="15" t="s">
        <v>4</v>
      </c>
      <c r="E9" s="15" t="s">
        <v>5</v>
      </c>
      <c r="F9" s="17" t="s">
        <v>6</v>
      </c>
      <c r="G9" s="17" t="s">
        <v>7</v>
      </c>
      <c r="H9" s="17" t="s">
        <v>8</v>
      </c>
      <c r="I9" s="33" t="s">
        <v>9</v>
      </c>
      <c r="J9" s="33" t="s">
        <v>10</v>
      </c>
      <c r="K9" s="33" t="s">
        <v>11</v>
      </c>
      <c r="L9" s="43"/>
    </row>
    <row r="10" spans="1:12" s="3" customFormat="1" ht="43.5" customHeight="1">
      <c r="A10" s="18">
        <v>1232</v>
      </c>
      <c r="B10" s="19" t="s">
        <v>26</v>
      </c>
      <c r="C10" s="20">
        <v>201907060232</v>
      </c>
      <c r="D10" s="18" t="s">
        <v>27</v>
      </c>
      <c r="E10" s="18">
        <v>201902</v>
      </c>
      <c r="F10" s="52" t="s">
        <v>28</v>
      </c>
      <c r="G10" s="22">
        <v>82.33</v>
      </c>
      <c r="H10" s="23">
        <f>F10*0.6+G10*0.4</f>
        <v>93.562</v>
      </c>
      <c r="I10" s="37">
        <v>1</v>
      </c>
      <c r="J10" s="22" t="s">
        <v>15</v>
      </c>
      <c r="K10" s="38"/>
      <c r="L10" s="39"/>
    </row>
    <row r="11" spans="1:12" s="3" customFormat="1" ht="43.5" customHeight="1">
      <c r="A11" s="18">
        <v>1149</v>
      </c>
      <c r="B11" s="19" t="s">
        <v>29</v>
      </c>
      <c r="C11" s="20">
        <v>201907060149</v>
      </c>
      <c r="D11" s="18" t="s">
        <v>27</v>
      </c>
      <c r="E11" s="18">
        <v>201902</v>
      </c>
      <c r="F11" s="52" t="s">
        <v>30</v>
      </c>
      <c r="G11" s="22">
        <v>79.58</v>
      </c>
      <c r="H11" s="23">
        <f>F11*0.6+G11*0.4</f>
        <v>88.922</v>
      </c>
      <c r="I11" s="37">
        <v>2</v>
      </c>
      <c r="J11" s="22" t="s">
        <v>15</v>
      </c>
      <c r="K11" s="38"/>
      <c r="L11" s="39"/>
    </row>
    <row r="12" spans="1:12" s="3" customFormat="1" ht="43.5" customHeight="1">
      <c r="A12" s="18">
        <v>1038</v>
      </c>
      <c r="B12" s="19" t="s">
        <v>31</v>
      </c>
      <c r="C12" s="20">
        <v>201907060038</v>
      </c>
      <c r="D12" s="18" t="s">
        <v>27</v>
      </c>
      <c r="E12" s="18">
        <v>201902</v>
      </c>
      <c r="F12" s="52" t="s">
        <v>32</v>
      </c>
      <c r="G12" s="22">
        <v>80.25</v>
      </c>
      <c r="H12" s="23">
        <f>F12*0.6+G12*0.4</f>
        <v>87.9</v>
      </c>
      <c r="I12" s="37">
        <v>3</v>
      </c>
      <c r="J12" s="22" t="s">
        <v>15</v>
      </c>
      <c r="K12" s="38"/>
      <c r="L12" s="39"/>
    </row>
    <row r="13" spans="1:12" s="5" customFormat="1" ht="43.5" customHeight="1">
      <c r="A13" s="14" t="s">
        <v>1</v>
      </c>
      <c r="B13" s="15" t="s">
        <v>2</v>
      </c>
      <c r="C13" s="16" t="s">
        <v>3</v>
      </c>
      <c r="D13" s="15" t="s">
        <v>4</v>
      </c>
      <c r="E13" s="15" t="s">
        <v>5</v>
      </c>
      <c r="F13" s="17" t="s">
        <v>6</v>
      </c>
      <c r="G13" s="17" t="s">
        <v>7</v>
      </c>
      <c r="H13" s="17" t="s">
        <v>8</v>
      </c>
      <c r="I13" s="33" t="s">
        <v>9</v>
      </c>
      <c r="J13" s="33" t="s">
        <v>10</v>
      </c>
      <c r="K13" s="33" t="s">
        <v>11</v>
      </c>
      <c r="L13" s="43"/>
    </row>
    <row r="14" spans="1:12" s="3" customFormat="1" ht="43.5" customHeight="1">
      <c r="A14" s="18">
        <v>1170</v>
      </c>
      <c r="B14" s="54" t="s">
        <v>33</v>
      </c>
      <c r="C14" s="20">
        <v>201907060170</v>
      </c>
      <c r="D14" s="18" t="s">
        <v>34</v>
      </c>
      <c r="E14" s="18">
        <v>201903</v>
      </c>
      <c r="F14" s="52" t="s">
        <v>35</v>
      </c>
      <c r="G14" s="22">
        <v>77.17</v>
      </c>
      <c r="H14" s="23">
        <f>F14*0.6+G14*0.4</f>
        <v>87.688</v>
      </c>
      <c r="I14" s="37">
        <v>1</v>
      </c>
      <c r="J14" s="22" t="s">
        <v>15</v>
      </c>
      <c r="K14" s="38"/>
      <c r="L14" s="39"/>
    </row>
    <row r="15" spans="1:12" s="3" customFormat="1" ht="43.5" customHeight="1">
      <c r="A15" s="18">
        <v>1063</v>
      </c>
      <c r="B15" s="19" t="s">
        <v>36</v>
      </c>
      <c r="C15" s="20">
        <v>201907060063</v>
      </c>
      <c r="D15" s="18" t="s">
        <v>34</v>
      </c>
      <c r="E15" s="18">
        <v>201903</v>
      </c>
      <c r="F15" s="52" t="s">
        <v>37</v>
      </c>
      <c r="G15" s="22">
        <v>77.83</v>
      </c>
      <c r="H15" s="23">
        <f>F15*0.6+G15*0.4</f>
        <v>86.482</v>
      </c>
      <c r="I15" s="37">
        <v>2</v>
      </c>
      <c r="J15" s="22" t="s">
        <v>15</v>
      </c>
      <c r="K15" s="38"/>
      <c r="L15" s="39"/>
    </row>
    <row r="16" spans="1:12" s="5" customFormat="1" ht="43.5" customHeight="1">
      <c r="A16" s="14" t="s">
        <v>1</v>
      </c>
      <c r="B16" s="15" t="s">
        <v>2</v>
      </c>
      <c r="C16" s="16" t="s">
        <v>3</v>
      </c>
      <c r="D16" s="15" t="s">
        <v>4</v>
      </c>
      <c r="E16" s="15" t="s">
        <v>5</v>
      </c>
      <c r="F16" s="17" t="s">
        <v>6</v>
      </c>
      <c r="G16" s="17" t="s">
        <v>7</v>
      </c>
      <c r="H16" s="17" t="s">
        <v>8</v>
      </c>
      <c r="I16" s="33" t="s">
        <v>9</v>
      </c>
      <c r="J16" s="33" t="s">
        <v>10</v>
      </c>
      <c r="K16" s="33" t="s">
        <v>11</v>
      </c>
      <c r="L16" s="43"/>
    </row>
    <row r="17" spans="1:12" s="6" customFormat="1" ht="43.5" customHeight="1">
      <c r="A17" s="18">
        <v>1274</v>
      </c>
      <c r="B17" s="19" t="s">
        <v>38</v>
      </c>
      <c r="C17" s="20">
        <v>201907060274</v>
      </c>
      <c r="D17" s="18" t="s">
        <v>39</v>
      </c>
      <c r="E17" s="18">
        <v>201904</v>
      </c>
      <c r="F17" s="52" t="s">
        <v>40</v>
      </c>
      <c r="G17" s="22">
        <v>79.83</v>
      </c>
      <c r="H17" s="23">
        <f>F17*0.6+G17*0.4</f>
        <v>93.462</v>
      </c>
      <c r="I17" s="37">
        <v>1</v>
      </c>
      <c r="J17" s="22" t="s">
        <v>15</v>
      </c>
      <c r="K17" s="38"/>
      <c r="L17" s="39"/>
    </row>
    <row r="18" spans="1:12" s="6" customFormat="1" ht="43.5" customHeight="1">
      <c r="A18" s="18">
        <v>1230</v>
      </c>
      <c r="B18" s="19" t="s">
        <v>41</v>
      </c>
      <c r="C18" s="20">
        <v>201907060230</v>
      </c>
      <c r="D18" s="18" t="s">
        <v>39</v>
      </c>
      <c r="E18" s="18">
        <v>201904</v>
      </c>
      <c r="F18" s="52" t="s">
        <v>21</v>
      </c>
      <c r="G18" s="22">
        <v>76.75</v>
      </c>
      <c r="H18" s="23">
        <f>F18*0.6+G18*0.4</f>
        <v>90.7</v>
      </c>
      <c r="I18" s="37">
        <v>2</v>
      </c>
      <c r="J18" s="22" t="s">
        <v>15</v>
      </c>
      <c r="K18" s="38"/>
      <c r="L18" s="39"/>
    </row>
    <row r="19" spans="1:12" s="6" customFormat="1" ht="43.5" customHeight="1">
      <c r="A19" s="14" t="s">
        <v>1</v>
      </c>
      <c r="B19" s="15" t="s">
        <v>2</v>
      </c>
      <c r="C19" s="16" t="s">
        <v>3</v>
      </c>
      <c r="D19" s="15" t="s">
        <v>4</v>
      </c>
      <c r="E19" s="15" t="s">
        <v>5</v>
      </c>
      <c r="F19" s="17" t="s">
        <v>6</v>
      </c>
      <c r="G19" s="17" t="s">
        <v>7</v>
      </c>
      <c r="H19" s="17" t="s">
        <v>8</v>
      </c>
      <c r="I19" s="33" t="s">
        <v>9</v>
      </c>
      <c r="J19" s="33" t="s">
        <v>10</v>
      </c>
      <c r="K19" s="33" t="s">
        <v>11</v>
      </c>
      <c r="L19" s="39"/>
    </row>
    <row r="20" spans="1:12" s="6" customFormat="1" ht="43.5" customHeight="1">
      <c r="A20" s="18">
        <v>1179</v>
      </c>
      <c r="B20" s="19" t="s">
        <v>42</v>
      </c>
      <c r="C20" s="20">
        <v>201907060179</v>
      </c>
      <c r="D20" s="18" t="s">
        <v>43</v>
      </c>
      <c r="E20" s="18">
        <v>201905</v>
      </c>
      <c r="F20" s="52" t="s">
        <v>44</v>
      </c>
      <c r="G20" s="22">
        <v>85.08</v>
      </c>
      <c r="H20" s="23">
        <f>F20*0.6+G20*0.4</f>
        <v>96.102</v>
      </c>
      <c r="I20" s="37">
        <v>1</v>
      </c>
      <c r="J20" s="22" t="s">
        <v>15</v>
      </c>
      <c r="K20" s="44"/>
      <c r="L20" s="39"/>
    </row>
    <row r="21" spans="1:12" s="6" customFormat="1" ht="43.5" customHeight="1">
      <c r="A21" s="18">
        <v>1173</v>
      </c>
      <c r="B21" s="19" t="s">
        <v>45</v>
      </c>
      <c r="C21" s="20">
        <v>201907060173</v>
      </c>
      <c r="D21" s="18" t="s">
        <v>43</v>
      </c>
      <c r="E21" s="18">
        <v>201905</v>
      </c>
      <c r="F21" s="52" t="s">
        <v>46</v>
      </c>
      <c r="G21" s="22">
        <v>83.83</v>
      </c>
      <c r="H21" s="23">
        <f>F21*0.6+G21*0.4</f>
        <v>95.212</v>
      </c>
      <c r="I21" s="37">
        <v>2</v>
      </c>
      <c r="J21" s="22" t="s">
        <v>15</v>
      </c>
      <c r="K21" s="44"/>
      <c r="L21" s="39"/>
    </row>
    <row r="22" spans="1:12" s="6" customFormat="1" ht="43.5" customHeight="1">
      <c r="A22" s="18">
        <v>1075</v>
      </c>
      <c r="B22" s="19" t="s">
        <v>47</v>
      </c>
      <c r="C22" s="20">
        <v>201907060075</v>
      </c>
      <c r="D22" s="18" t="s">
        <v>43</v>
      </c>
      <c r="E22" s="18">
        <v>201905</v>
      </c>
      <c r="F22" s="52" t="s">
        <v>48</v>
      </c>
      <c r="G22" s="22">
        <v>73.75</v>
      </c>
      <c r="H22" s="23">
        <f>F22*0.6+G22*0.4</f>
        <v>91.66</v>
      </c>
      <c r="I22" s="37">
        <v>3</v>
      </c>
      <c r="J22" s="22" t="s">
        <v>15</v>
      </c>
      <c r="K22" s="44"/>
      <c r="L22" s="39"/>
    </row>
    <row r="23" spans="1:12" s="6" customFormat="1" ht="43.5" customHeight="1">
      <c r="A23" s="18">
        <v>1120</v>
      </c>
      <c r="B23" s="54" t="s">
        <v>49</v>
      </c>
      <c r="C23" s="20">
        <v>201907060120</v>
      </c>
      <c r="D23" s="18" t="s">
        <v>43</v>
      </c>
      <c r="E23" s="18">
        <v>201905</v>
      </c>
      <c r="F23" s="52" t="s">
        <v>50</v>
      </c>
      <c r="G23" s="22">
        <v>68.83</v>
      </c>
      <c r="H23" s="23">
        <f>F23*0.6+G23*0.4</f>
        <v>87.982</v>
      </c>
      <c r="I23" s="37">
        <v>4</v>
      </c>
      <c r="J23" s="22" t="s">
        <v>15</v>
      </c>
      <c r="K23" s="44"/>
      <c r="L23" s="39"/>
    </row>
    <row r="24" spans="1:12" s="6" customFormat="1" ht="43.5" customHeight="1">
      <c r="A24" s="14" t="s">
        <v>1</v>
      </c>
      <c r="B24" s="15" t="s">
        <v>2</v>
      </c>
      <c r="C24" s="16" t="s">
        <v>3</v>
      </c>
      <c r="D24" s="15" t="s">
        <v>4</v>
      </c>
      <c r="E24" s="15" t="s">
        <v>5</v>
      </c>
      <c r="F24" s="17" t="s">
        <v>6</v>
      </c>
      <c r="G24" s="17" t="s">
        <v>7</v>
      </c>
      <c r="H24" s="17" t="s">
        <v>8</v>
      </c>
      <c r="I24" s="33" t="s">
        <v>9</v>
      </c>
      <c r="J24" s="33" t="s">
        <v>10</v>
      </c>
      <c r="K24" s="33" t="s">
        <v>11</v>
      </c>
      <c r="L24" s="39"/>
    </row>
    <row r="25" spans="1:12" s="6" customFormat="1" ht="43.5" customHeight="1">
      <c r="A25" s="18">
        <v>2086</v>
      </c>
      <c r="B25" s="54" t="s">
        <v>51</v>
      </c>
      <c r="C25" s="20">
        <v>201907060382</v>
      </c>
      <c r="D25" s="18" t="s">
        <v>52</v>
      </c>
      <c r="E25" s="18">
        <v>201906</v>
      </c>
      <c r="F25" s="52" t="s">
        <v>53</v>
      </c>
      <c r="G25" s="22">
        <v>79.08</v>
      </c>
      <c r="H25" s="23">
        <f>F25*0.6+G25*0.4</f>
        <v>91.992</v>
      </c>
      <c r="I25" s="37">
        <v>1</v>
      </c>
      <c r="J25" s="22" t="s">
        <v>15</v>
      </c>
      <c r="K25" s="44"/>
      <c r="L25" s="39"/>
    </row>
    <row r="26" spans="1:12" s="6" customFormat="1" ht="43.5" customHeight="1">
      <c r="A26" s="18">
        <v>2013</v>
      </c>
      <c r="B26" s="19" t="s">
        <v>54</v>
      </c>
      <c r="C26" s="20">
        <v>201907060309</v>
      </c>
      <c r="D26" s="18" t="s">
        <v>52</v>
      </c>
      <c r="E26" s="18">
        <v>201906</v>
      </c>
      <c r="F26" s="52" t="s">
        <v>55</v>
      </c>
      <c r="G26" s="22">
        <v>71.42</v>
      </c>
      <c r="H26" s="23">
        <f>F26*0.6+G26*0.4</f>
        <v>89.228</v>
      </c>
      <c r="I26" s="37">
        <v>2</v>
      </c>
      <c r="J26" s="22" t="s">
        <v>15</v>
      </c>
      <c r="K26" s="44"/>
      <c r="L26" s="39"/>
    </row>
    <row r="27" spans="1:12" s="7" customFormat="1" ht="43.5" customHeight="1">
      <c r="A27" s="14" t="s">
        <v>1</v>
      </c>
      <c r="B27" s="15" t="s">
        <v>2</v>
      </c>
      <c r="C27" s="16" t="s">
        <v>3</v>
      </c>
      <c r="D27" s="15" t="s">
        <v>4</v>
      </c>
      <c r="E27" s="15" t="s">
        <v>5</v>
      </c>
      <c r="F27" s="17" t="s">
        <v>6</v>
      </c>
      <c r="G27" s="17" t="s">
        <v>7</v>
      </c>
      <c r="H27" s="17" t="s">
        <v>8</v>
      </c>
      <c r="I27" s="33" t="s">
        <v>9</v>
      </c>
      <c r="J27" s="33" t="s">
        <v>10</v>
      </c>
      <c r="K27" s="33" t="s">
        <v>11</v>
      </c>
      <c r="L27" s="43"/>
    </row>
    <row r="28" spans="1:12" s="6" customFormat="1" ht="43.5" customHeight="1">
      <c r="A28" s="18">
        <v>2046</v>
      </c>
      <c r="B28" s="19" t="s">
        <v>56</v>
      </c>
      <c r="C28" s="20">
        <v>201907060342</v>
      </c>
      <c r="D28" s="18" t="s">
        <v>57</v>
      </c>
      <c r="E28" s="18">
        <v>201907</v>
      </c>
      <c r="F28" s="52" t="s">
        <v>58</v>
      </c>
      <c r="G28" s="22">
        <v>73.67</v>
      </c>
      <c r="H28" s="23">
        <f>F28*0.6+G28*0.4</f>
        <v>88.868</v>
      </c>
      <c r="I28" s="37">
        <v>1</v>
      </c>
      <c r="J28" s="22" t="s">
        <v>15</v>
      </c>
      <c r="K28" s="44"/>
      <c r="L28" s="39"/>
    </row>
    <row r="29" spans="1:12" s="6" customFormat="1" ht="43.5" customHeight="1">
      <c r="A29" s="18">
        <v>2068</v>
      </c>
      <c r="B29" s="19" t="s">
        <v>59</v>
      </c>
      <c r="C29" s="20">
        <v>201907060364</v>
      </c>
      <c r="D29" s="18" t="s">
        <v>57</v>
      </c>
      <c r="E29" s="18">
        <v>201907</v>
      </c>
      <c r="F29" s="52" t="s">
        <v>60</v>
      </c>
      <c r="G29" s="22">
        <v>68.92</v>
      </c>
      <c r="H29" s="23">
        <f>F29*0.6+G29*0.4</f>
        <v>87.958</v>
      </c>
      <c r="I29" s="37">
        <v>2</v>
      </c>
      <c r="J29" s="22" t="s">
        <v>15</v>
      </c>
      <c r="K29" s="44"/>
      <c r="L29" s="39"/>
    </row>
    <row r="30" spans="1:12" s="6" customFormat="1" ht="49.5" customHeight="1">
      <c r="A30" s="14" t="s">
        <v>1</v>
      </c>
      <c r="B30" s="15" t="s">
        <v>2</v>
      </c>
      <c r="C30" s="16" t="s">
        <v>3</v>
      </c>
      <c r="D30" s="15" t="s">
        <v>4</v>
      </c>
      <c r="E30" s="15" t="s">
        <v>5</v>
      </c>
      <c r="F30" s="17" t="s">
        <v>6</v>
      </c>
      <c r="G30" s="17" t="s">
        <v>7</v>
      </c>
      <c r="H30" s="17" t="s">
        <v>8</v>
      </c>
      <c r="I30" s="33" t="s">
        <v>9</v>
      </c>
      <c r="J30" s="33" t="s">
        <v>10</v>
      </c>
      <c r="K30" s="33" t="s">
        <v>11</v>
      </c>
      <c r="L30" s="39"/>
    </row>
    <row r="31" spans="1:12" s="6" customFormat="1" ht="40.5" customHeight="1">
      <c r="A31" s="18">
        <v>2113</v>
      </c>
      <c r="B31" s="19" t="s">
        <v>61</v>
      </c>
      <c r="C31" s="20">
        <v>201907060409</v>
      </c>
      <c r="D31" s="18" t="s">
        <v>62</v>
      </c>
      <c r="E31" s="18">
        <v>201908</v>
      </c>
      <c r="F31" s="52" t="s">
        <v>63</v>
      </c>
      <c r="G31" s="22">
        <v>79.42</v>
      </c>
      <c r="H31" s="23">
        <f>F31*0.6+G31*0.4</f>
        <v>91.198</v>
      </c>
      <c r="I31" s="37">
        <v>1</v>
      </c>
      <c r="J31" s="22" t="s">
        <v>15</v>
      </c>
      <c r="K31" s="44"/>
      <c r="L31" s="39"/>
    </row>
    <row r="32" spans="1:12" s="6" customFormat="1" ht="40.5" customHeight="1">
      <c r="A32" s="18">
        <v>2120</v>
      </c>
      <c r="B32" s="19" t="s">
        <v>64</v>
      </c>
      <c r="C32" s="20">
        <v>201907060416</v>
      </c>
      <c r="D32" s="18" t="s">
        <v>62</v>
      </c>
      <c r="E32" s="18">
        <v>201908</v>
      </c>
      <c r="F32" s="52" t="s">
        <v>65</v>
      </c>
      <c r="G32" s="22">
        <v>72.25</v>
      </c>
      <c r="H32" s="23">
        <f>F32*0.6+G32*0.4</f>
        <v>90.13</v>
      </c>
      <c r="I32" s="37">
        <v>2</v>
      </c>
      <c r="J32" s="22" t="s">
        <v>15</v>
      </c>
      <c r="K32" s="44"/>
      <c r="L32" s="39"/>
    </row>
    <row r="33" spans="1:12" s="6" customFormat="1" ht="49.5" customHeight="1">
      <c r="A33" s="29" t="s">
        <v>1</v>
      </c>
      <c r="B33" s="30" t="s">
        <v>2</v>
      </c>
      <c r="C33" s="31" t="s">
        <v>3</v>
      </c>
      <c r="D33" s="30" t="s">
        <v>4</v>
      </c>
      <c r="E33" s="30" t="s">
        <v>5</v>
      </c>
      <c r="F33" s="32" t="s">
        <v>6</v>
      </c>
      <c r="G33" s="32" t="s">
        <v>7</v>
      </c>
      <c r="H33" s="32" t="s">
        <v>8</v>
      </c>
      <c r="I33" s="45" t="s">
        <v>9</v>
      </c>
      <c r="J33" s="45" t="s">
        <v>10</v>
      </c>
      <c r="K33" s="45" t="s">
        <v>11</v>
      </c>
      <c r="L33" s="39"/>
    </row>
    <row r="34" spans="1:12" s="6" customFormat="1" ht="39.75" customHeight="1">
      <c r="A34" s="18">
        <v>2028</v>
      </c>
      <c r="B34" s="19" t="s">
        <v>66</v>
      </c>
      <c r="C34" s="20">
        <v>201907060324</v>
      </c>
      <c r="D34" s="18" t="s">
        <v>67</v>
      </c>
      <c r="E34" s="18">
        <v>201909</v>
      </c>
      <c r="F34" s="52" t="s">
        <v>68</v>
      </c>
      <c r="G34" s="22">
        <v>84.08</v>
      </c>
      <c r="H34" s="23">
        <f>F34*0.6+G34*0.4</f>
        <v>94.892</v>
      </c>
      <c r="I34" s="37">
        <v>1</v>
      </c>
      <c r="J34" s="22" t="s">
        <v>15</v>
      </c>
      <c r="K34" s="44"/>
      <c r="L34" s="39"/>
    </row>
    <row r="35" spans="1:12" s="6" customFormat="1" ht="39.75" customHeight="1">
      <c r="A35" s="18">
        <v>2100</v>
      </c>
      <c r="B35" s="19" t="s">
        <v>69</v>
      </c>
      <c r="C35" s="20">
        <v>201907060396</v>
      </c>
      <c r="D35" s="18" t="s">
        <v>67</v>
      </c>
      <c r="E35" s="18">
        <v>201909</v>
      </c>
      <c r="F35" s="52" t="s">
        <v>70</v>
      </c>
      <c r="G35" s="22">
        <v>63.42</v>
      </c>
      <c r="H35" s="23">
        <f>F35*0.6+G35*0.4</f>
        <v>83.418</v>
      </c>
      <c r="I35" s="37">
        <v>2</v>
      </c>
      <c r="J35" s="22" t="s">
        <v>15</v>
      </c>
      <c r="K35" s="44"/>
      <c r="L35" s="39"/>
    </row>
    <row r="36" spans="1:11" s="2" customFormat="1" ht="54.75" customHeight="1">
      <c r="A36" s="14" t="s">
        <v>1</v>
      </c>
      <c r="B36" s="15" t="s">
        <v>2</v>
      </c>
      <c r="C36" s="33" t="s">
        <v>3</v>
      </c>
      <c r="D36" s="15" t="s">
        <v>4</v>
      </c>
      <c r="E36" s="15" t="s">
        <v>5</v>
      </c>
      <c r="F36" s="33" t="s">
        <v>6</v>
      </c>
      <c r="G36" s="33" t="s">
        <v>7</v>
      </c>
      <c r="H36" s="34" t="s">
        <v>8</v>
      </c>
      <c r="I36" s="33" t="s">
        <v>71</v>
      </c>
      <c r="J36" s="33" t="s">
        <v>10</v>
      </c>
      <c r="K36" s="33" t="s">
        <v>11</v>
      </c>
    </row>
    <row r="37" spans="1:11" s="3" customFormat="1" ht="51" customHeight="1">
      <c r="A37" s="18">
        <v>2031</v>
      </c>
      <c r="B37" s="19" t="s">
        <v>72</v>
      </c>
      <c r="C37" s="20">
        <v>201907060327</v>
      </c>
      <c r="D37" s="18" t="s">
        <v>73</v>
      </c>
      <c r="E37" s="18">
        <v>201910</v>
      </c>
      <c r="F37" s="52" t="s">
        <v>74</v>
      </c>
      <c r="G37" s="21">
        <v>83</v>
      </c>
      <c r="H37" s="35">
        <f>F37*0.6+G37*0.4</f>
        <v>92.57</v>
      </c>
      <c r="I37" s="18">
        <v>1</v>
      </c>
      <c r="J37" s="46" t="s">
        <v>75</v>
      </c>
      <c r="K37" s="47"/>
    </row>
    <row r="38" spans="1:11" s="3" customFormat="1" ht="51" customHeight="1">
      <c r="A38" s="18">
        <v>2012</v>
      </c>
      <c r="B38" s="54" t="s">
        <v>76</v>
      </c>
      <c r="C38" s="20">
        <v>201907060308</v>
      </c>
      <c r="D38" s="18" t="s">
        <v>73</v>
      </c>
      <c r="E38" s="18">
        <v>201910</v>
      </c>
      <c r="F38" s="52" t="s">
        <v>77</v>
      </c>
      <c r="G38" s="21">
        <v>76.92</v>
      </c>
      <c r="H38" s="35">
        <f>F38*0.6+G38*0.4</f>
        <v>91.878</v>
      </c>
      <c r="I38" s="18">
        <v>2</v>
      </c>
      <c r="J38" s="46" t="s">
        <v>75</v>
      </c>
      <c r="K38" s="47"/>
    </row>
    <row r="39" spans="1:79" s="5" customFormat="1" ht="51" customHeight="1">
      <c r="A39" s="14" t="s">
        <v>1</v>
      </c>
      <c r="B39" s="15" t="s">
        <v>2</v>
      </c>
      <c r="C39" s="33" t="s">
        <v>3</v>
      </c>
      <c r="D39" s="15" t="s">
        <v>4</v>
      </c>
      <c r="E39" s="15" t="s">
        <v>5</v>
      </c>
      <c r="F39" s="33" t="s">
        <v>6</v>
      </c>
      <c r="G39" s="33" t="s">
        <v>7</v>
      </c>
      <c r="H39" s="34" t="s">
        <v>8</v>
      </c>
      <c r="I39" s="33" t="s">
        <v>71</v>
      </c>
      <c r="J39" s="33" t="s">
        <v>10</v>
      </c>
      <c r="K39" s="33" t="s">
        <v>11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</row>
    <row r="40" spans="1:11" s="3" customFormat="1" ht="43.5" customHeight="1">
      <c r="A40" s="18">
        <v>3038</v>
      </c>
      <c r="B40" s="19" t="s">
        <v>78</v>
      </c>
      <c r="C40" s="20">
        <v>201907060459</v>
      </c>
      <c r="D40" s="18" t="s">
        <v>79</v>
      </c>
      <c r="E40" s="18">
        <v>201911</v>
      </c>
      <c r="F40" s="52" t="s">
        <v>80</v>
      </c>
      <c r="G40" s="21">
        <v>75.67</v>
      </c>
      <c r="H40" s="35">
        <f>F40*0.6+G40*0.4</f>
        <v>90.598</v>
      </c>
      <c r="I40" s="18">
        <v>1</v>
      </c>
      <c r="J40" s="46" t="s">
        <v>75</v>
      </c>
      <c r="K40" s="47"/>
    </row>
    <row r="41" spans="1:11" s="8" customFormat="1" ht="43.5" customHeight="1">
      <c r="A41" s="18">
        <v>3070</v>
      </c>
      <c r="B41" s="19" t="s">
        <v>81</v>
      </c>
      <c r="C41" s="20">
        <v>201907060491</v>
      </c>
      <c r="D41" s="18" t="s">
        <v>79</v>
      </c>
      <c r="E41" s="18">
        <v>201911</v>
      </c>
      <c r="F41" s="52" t="s">
        <v>82</v>
      </c>
      <c r="G41" s="21">
        <v>81.08</v>
      </c>
      <c r="H41" s="35">
        <f>F41*0.6+G41*0.4</f>
        <v>89.492</v>
      </c>
      <c r="I41" s="18">
        <v>2</v>
      </c>
      <c r="J41" s="46" t="s">
        <v>75</v>
      </c>
      <c r="K41" s="47"/>
    </row>
    <row r="42" spans="1:11" s="3" customFormat="1" ht="43.5" customHeight="1">
      <c r="A42" s="18">
        <v>3088</v>
      </c>
      <c r="B42" s="19" t="s">
        <v>83</v>
      </c>
      <c r="C42" s="20">
        <v>201907060509</v>
      </c>
      <c r="D42" s="18" t="s">
        <v>79</v>
      </c>
      <c r="E42" s="18">
        <v>201911</v>
      </c>
      <c r="F42" s="52" t="s">
        <v>84</v>
      </c>
      <c r="G42" s="21">
        <v>82.83</v>
      </c>
      <c r="H42" s="35">
        <f>F42*0.6+G42*0.4</f>
        <v>88.992</v>
      </c>
      <c r="I42" s="18">
        <v>3</v>
      </c>
      <c r="J42" s="46" t="s">
        <v>75</v>
      </c>
      <c r="K42" s="47"/>
    </row>
    <row r="43" spans="1:79" s="5" customFormat="1" ht="51" customHeight="1">
      <c r="A43" s="14" t="s">
        <v>1</v>
      </c>
      <c r="B43" s="15" t="s">
        <v>2</v>
      </c>
      <c r="C43" s="33" t="s">
        <v>3</v>
      </c>
      <c r="D43" s="15" t="s">
        <v>4</v>
      </c>
      <c r="E43" s="15" t="s">
        <v>5</v>
      </c>
      <c r="F43" s="33" t="s">
        <v>6</v>
      </c>
      <c r="G43" s="33" t="s">
        <v>7</v>
      </c>
      <c r="H43" s="34" t="s">
        <v>8</v>
      </c>
      <c r="I43" s="33" t="s">
        <v>71</v>
      </c>
      <c r="J43" s="33" t="s">
        <v>10</v>
      </c>
      <c r="K43" s="33" t="s">
        <v>11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</row>
    <row r="44" spans="1:11" s="3" customFormat="1" ht="51" customHeight="1">
      <c r="A44" s="18">
        <v>3075</v>
      </c>
      <c r="B44" s="19" t="s">
        <v>85</v>
      </c>
      <c r="C44" s="20">
        <v>201907060496</v>
      </c>
      <c r="D44" s="18" t="s">
        <v>86</v>
      </c>
      <c r="E44" s="18">
        <v>201914</v>
      </c>
      <c r="F44" s="52" t="s">
        <v>87</v>
      </c>
      <c r="G44" s="21">
        <v>67.83</v>
      </c>
      <c r="H44" s="35">
        <f>F44*0.6+G44*0.4</f>
        <v>87.972</v>
      </c>
      <c r="I44" s="18">
        <v>1</v>
      </c>
      <c r="J44" s="46" t="s">
        <v>15</v>
      </c>
      <c r="K44" s="47"/>
    </row>
    <row r="45" spans="1:11" s="3" customFormat="1" ht="51" customHeight="1">
      <c r="A45" s="18">
        <v>3003</v>
      </c>
      <c r="B45" s="19" t="s">
        <v>88</v>
      </c>
      <c r="C45" s="20">
        <v>201907060424</v>
      </c>
      <c r="D45" s="18" t="s">
        <v>86</v>
      </c>
      <c r="E45" s="18">
        <v>201914</v>
      </c>
      <c r="F45" s="52" t="s">
        <v>89</v>
      </c>
      <c r="G45" s="21">
        <v>69.67</v>
      </c>
      <c r="H45" s="35">
        <f>F45*0.6+G45*0.4</f>
        <v>86.968</v>
      </c>
      <c r="I45" s="18">
        <v>2</v>
      </c>
      <c r="J45" s="46" t="s">
        <v>15</v>
      </c>
      <c r="K45" s="47"/>
    </row>
    <row r="46" spans="1:11" s="3" customFormat="1" ht="51" customHeight="1">
      <c r="A46" s="18">
        <v>3004</v>
      </c>
      <c r="B46" s="19" t="s">
        <v>90</v>
      </c>
      <c r="C46" s="20">
        <v>201907060425</v>
      </c>
      <c r="D46" s="18" t="s">
        <v>86</v>
      </c>
      <c r="E46" s="18">
        <v>201914</v>
      </c>
      <c r="F46" s="52" t="s">
        <v>30</v>
      </c>
      <c r="G46" s="21">
        <v>67.67</v>
      </c>
      <c r="H46" s="35">
        <f>F46*0.6+G46*0.4</f>
        <v>84.158</v>
      </c>
      <c r="I46" s="18">
        <v>3</v>
      </c>
      <c r="J46" s="46" t="s">
        <v>15</v>
      </c>
      <c r="K46" s="47"/>
    </row>
    <row r="47" spans="1:79" s="5" customFormat="1" ht="51" customHeight="1">
      <c r="A47" s="14" t="s">
        <v>1</v>
      </c>
      <c r="B47" s="15" t="s">
        <v>2</v>
      </c>
      <c r="C47" s="33" t="s">
        <v>3</v>
      </c>
      <c r="D47" s="15" t="s">
        <v>4</v>
      </c>
      <c r="E47" s="15" t="s">
        <v>5</v>
      </c>
      <c r="F47" s="33" t="s">
        <v>6</v>
      </c>
      <c r="G47" s="33" t="s">
        <v>7</v>
      </c>
      <c r="H47" s="34" t="s">
        <v>8</v>
      </c>
      <c r="I47" s="33" t="s">
        <v>71</v>
      </c>
      <c r="J47" s="33" t="s">
        <v>10</v>
      </c>
      <c r="K47" s="33" t="s">
        <v>11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</row>
    <row r="48" spans="1:11" s="3" customFormat="1" ht="51" customHeight="1">
      <c r="A48" s="18">
        <v>4134</v>
      </c>
      <c r="B48" s="19" t="s">
        <v>91</v>
      </c>
      <c r="C48" s="20">
        <v>201907060653</v>
      </c>
      <c r="D48" s="18" t="s">
        <v>92</v>
      </c>
      <c r="E48" s="18">
        <v>201916</v>
      </c>
      <c r="F48" s="52" t="s">
        <v>93</v>
      </c>
      <c r="G48" s="21">
        <v>84.5</v>
      </c>
      <c r="H48" s="35">
        <f>F48*0.6+G48*0.4</f>
        <v>95.63</v>
      </c>
      <c r="I48" s="18">
        <v>1</v>
      </c>
      <c r="J48" s="46" t="s">
        <v>15</v>
      </c>
      <c r="K48" s="47"/>
    </row>
    <row r="49" spans="1:11" s="3" customFormat="1" ht="51" customHeight="1">
      <c r="A49" s="18">
        <v>4135</v>
      </c>
      <c r="B49" s="19" t="s">
        <v>94</v>
      </c>
      <c r="C49" s="20">
        <v>201907060654</v>
      </c>
      <c r="D49" s="18" t="s">
        <v>92</v>
      </c>
      <c r="E49" s="18">
        <v>201916</v>
      </c>
      <c r="F49" s="52" t="s">
        <v>95</v>
      </c>
      <c r="G49" s="21">
        <v>72.67</v>
      </c>
      <c r="H49" s="35">
        <f>F49*0.6+G49*0.4</f>
        <v>90.688</v>
      </c>
      <c r="I49" s="18">
        <v>2</v>
      </c>
      <c r="J49" s="46" t="s">
        <v>15</v>
      </c>
      <c r="K49" s="47"/>
    </row>
    <row r="50" spans="1:79" s="6" customFormat="1" ht="51" customHeight="1">
      <c r="A50" s="18">
        <v>4116</v>
      </c>
      <c r="B50" s="19" t="s">
        <v>96</v>
      </c>
      <c r="C50" s="20">
        <v>201907060635</v>
      </c>
      <c r="D50" s="18" t="s">
        <v>92</v>
      </c>
      <c r="E50" s="18">
        <v>201916</v>
      </c>
      <c r="F50" s="52" t="s">
        <v>97</v>
      </c>
      <c r="G50" s="21">
        <v>66.17</v>
      </c>
      <c r="H50" s="35">
        <f>F50*0.6+G50*0.4</f>
        <v>86.138</v>
      </c>
      <c r="I50" s="18">
        <v>3</v>
      </c>
      <c r="J50" s="46" t="s">
        <v>15</v>
      </c>
      <c r="K50" s="4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11" s="7" customFormat="1" ht="51" customHeight="1">
      <c r="A51" s="14" t="s">
        <v>1</v>
      </c>
      <c r="B51" s="15" t="s">
        <v>2</v>
      </c>
      <c r="C51" s="33" t="s">
        <v>3</v>
      </c>
      <c r="D51" s="15" t="s">
        <v>4</v>
      </c>
      <c r="E51" s="15" t="s">
        <v>5</v>
      </c>
      <c r="F51" s="33" t="s">
        <v>6</v>
      </c>
      <c r="G51" s="33" t="s">
        <v>7</v>
      </c>
      <c r="H51" s="34" t="s">
        <v>8</v>
      </c>
      <c r="I51" s="33" t="s">
        <v>71</v>
      </c>
      <c r="J51" s="33" t="s">
        <v>10</v>
      </c>
      <c r="K51" s="33" t="s">
        <v>11</v>
      </c>
    </row>
    <row r="52" spans="1:79" s="3" customFormat="1" ht="51" customHeight="1">
      <c r="A52" s="18">
        <v>3019</v>
      </c>
      <c r="B52" s="19" t="s">
        <v>98</v>
      </c>
      <c r="C52" s="20">
        <v>201907060440</v>
      </c>
      <c r="D52" s="18" t="s">
        <v>99</v>
      </c>
      <c r="E52" s="18">
        <v>201912</v>
      </c>
      <c r="F52" s="52" t="s">
        <v>100</v>
      </c>
      <c r="G52" s="21">
        <v>75.5</v>
      </c>
      <c r="H52" s="35">
        <f>F52*0.6+G52*0.4</f>
        <v>81.56</v>
      </c>
      <c r="I52" s="18">
        <v>1</v>
      </c>
      <c r="J52" s="46" t="s">
        <v>15</v>
      </c>
      <c r="K52" s="4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s="6" customFormat="1" ht="51" customHeight="1">
      <c r="A53" s="18">
        <v>3084</v>
      </c>
      <c r="B53" s="19" t="s">
        <v>101</v>
      </c>
      <c r="C53" s="20">
        <v>201907060505</v>
      </c>
      <c r="D53" s="18" t="s">
        <v>99</v>
      </c>
      <c r="E53" s="18">
        <v>201912</v>
      </c>
      <c r="F53" s="52" t="s">
        <v>102</v>
      </c>
      <c r="G53" s="21">
        <v>75.08</v>
      </c>
      <c r="H53" s="35">
        <f>F53*0.6+G53*0.4</f>
        <v>80.912</v>
      </c>
      <c r="I53" s="18">
        <v>2</v>
      </c>
      <c r="J53" s="46" t="s">
        <v>15</v>
      </c>
      <c r="K53" s="4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9" customFormat="1" ht="51" customHeight="1">
      <c r="A54" s="14" t="s">
        <v>1</v>
      </c>
      <c r="B54" s="15" t="s">
        <v>2</v>
      </c>
      <c r="C54" s="33" t="s">
        <v>3</v>
      </c>
      <c r="D54" s="15" t="s">
        <v>4</v>
      </c>
      <c r="E54" s="15" t="s">
        <v>5</v>
      </c>
      <c r="F54" s="33" t="s">
        <v>6</v>
      </c>
      <c r="G54" s="33" t="s">
        <v>7</v>
      </c>
      <c r="H54" s="34" t="s">
        <v>8</v>
      </c>
      <c r="I54" s="33" t="s">
        <v>71</v>
      </c>
      <c r="J54" s="33" t="s">
        <v>10</v>
      </c>
      <c r="K54" s="48" t="s">
        <v>11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</row>
    <row r="55" spans="1:11" s="6" customFormat="1" ht="51" customHeight="1">
      <c r="A55" s="18">
        <v>3062</v>
      </c>
      <c r="B55" s="19" t="s">
        <v>103</v>
      </c>
      <c r="C55" s="20">
        <v>201907060483</v>
      </c>
      <c r="D55" s="18" t="s">
        <v>104</v>
      </c>
      <c r="E55" s="18">
        <v>201913</v>
      </c>
      <c r="F55" s="52" t="s">
        <v>105</v>
      </c>
      <c r="G55" s="21">
        <v>78</v>
      </c>
      <c r="H55" s="35">
        <f>F55*0.6+G55*0.4</f>
        <v>95.76</v>
      </c>
      <c r="I55" s="18">
        <v>1</v>
      </c>
      <c r="J55" s="18" t="s">
        <v>15</v>
      </c>
      <c r="K55" s="50"/>
    </row>
    <row r="56" spans="1:11" s="3" customFormat="1" ht="51" customHeight="1">
      <c r="A56" s="18">
        <v>3065</v>
      </c>
      <c r="B56" s="19" t="s">
        <v>106</v>
      </c>
      <c r="C56" s="20">
        <v>201907060486</v>
      </c>
      <c r="D56" s="18" t="s">
        <v>104</v>
      </c>
      <c r="E56" s="18">
        <v>201913</v>
      </c>
      <c r="F56" s="52" t="s">
        <v>107</v>
      </c>
      <c r="G56" s="21">
        <v>64.75</v>
      </c>
      <c r="H56" s="35">
        <f>F56*0.6+G56*0.4</f>
        <v>83.47</v>
      </c>
      <c r="I56" s="18">
        <v>2</v>
      </c>
      <c r="J56" s="18" t="s">
        <v>15</v>
      </c>
      <c r="K56" s="47"/>
    </row>
    <row r="57" spans="1:12" ht="51" customHeight="1">
      <c r="A57" s="14" t="s">
        <v>1</v>
      </c>
      <c r="B57" s="15" t="s">
        <v>2</v>
      </c>
      <c r="C57" s="33" t="s">
        <v>3</v>
      </c>
      <c r="D57" s="15" t="s">
        <v>4</v>
      </c>
      <c r="E57" s="15" t="s">
        <v>5</v>
      </c>
      <c r="F57" s="33" t="s">
        <v>6</v>
      </c>
      <c r="G57" s="33" t="s">
        <v>7</v>
      </c>
      <c r="H57" s="34" t="s">
        <v>8</v>
      </c>
      <c r="I57" s="33" t="s">
        <v>71</v>
      </c>
      <c r="J57" s="33" t="s">
        <v>10</v>
      </c>
      <c r="K57" s="48" t="s">
        <v>11</v>
      </c>
      <c r="L57" s="10"/>
    </row>
    <row r="58" spans="1:79" s="6" customFormat="1" ht="51" customHeight="1">
      <c r="A58" s="18">
        <v>4011</v>
      </c>
      <c r="B58" s="19" t="s">
        <v>108</v>
      </c>
      <c r="C58" s="20">
        <v>201907060530</v>
      </c>
      <c r="D58" s="18" t="s">
        <v>109</v>
      </c>
      <c r="E58" s="18">
        <v>201915</v>
      </c>
      <c r="F58" s="52" t="s">
        <v>110</v>
      </c>
      <c r="G58" s="21">
        <v>76.33</v>
      </c>
      <c r="H58" s="35">
        <f>F58*0.6+G58*0.4</f>
        <v>92.662</v>
      </c>
      <c r="I58" s="18">
        <v>1</v>
      </c>
      <c r="J58" s="46" t="s">
        <v>15</v>
      </c>
      <c r="K58" s="47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</row>
    <row r="59" spans="1:11" s="6" customFormat="1" ht="51" customHeight="1">
      <c r="A59" s="18">
        <v>4007</v>
      </c>
      <c r="B59" s="19" t="s">
        <v>111</v>
      </c>
      <c r="C59" s="20">
        <v>201907060526</v>
      </c>
      <c r="D59" s="18" t="s">
        <v>109</v>
      </c>
      <c r="E59" s="18">
        <v>201915</v>
      </c>
      <c r="F59" s="52" t="s">
        <v>112</v>
      </c>
      <c r="G59" s="21">
        <v>76.42</v>
      </c>
      <c r="H59" s="35">
        <f>F59*0.6+G59*0.4</f>
        <v>89.188</v>
      </c>
      <c r="I59" s="18">
        <v>2</v>
      </c>
      <c r="J59" s="46" t="s">
        <v>15</v>
      </c>
      <c r="K59" s="50"/>
    </row>
    <row r="60" spans="1:12" ht="51" customHeight="1">
      <c r="A60" s="14" t="s">
        <v>1</v>
      </c>
      <c r="B60" s="15" t="s">
        <v>2</v>
      </c>
      <c r="C60" s="33" t="s">
        <v>3</v>
      </c>
      <c r="D60" s="15" t="s">
        <v>4</v>
      </c>
      <c r="E60" s="15" t="s">
        <v>5</v>
      </c>
      <c r="F60" s="33" t="s">
        <v>6</v>
      </c>
      <c r="G60" s="33" t="s">
        <v>7</v>
      </c>
      <c r="H60" s="34" t="s">
        <v>8</v>
      </c>
      <c r="I60" s="33" t="s">
        <v>71</v>
      </c>
      <c r="J60" s="33" t="s">
        <v>10</v>
      </c>
      <c r="K60" s="48" t="s">
        <v>11</v>
      </c>
      <c r="L60" s="10"/>
    </row>
    <row r="61" spans="1:79" s="6" customFormat="1" ht="51" customHeight="1">
      <c r="A61" s="18">
        <v>4111</v>
      </c>
      <c r="B61" s="19" t="s">
        <v>113</v>
      </c>
      <c r="C61" s="20">
        <v>201907060630</v>
      </c>
      <c r="D61" s="18" t="s">
        <v>114</v>
      </c>
      <c r="E61" s="18">
        <v>201917</v>
      </c>
      <c r="F61" s="52" t="s">
        <v>115</v>
      </c>
      <c r="G61" s="21">
        <v>81.33</v>
      </c>
      <c r="H61" s="35">
        <f>F61*0.6+G61*0.4</f>
        <v>91.392</v>
      </c>
      <c r="I61" s="18">
        <v>1</v>
      </c>
      <c r="J61" s="46" t="s">
        <v>15</v>
      </c>
      <c r="K61" s="4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s="3" customFormat="1" ht="51" customHeight="1">
      <c r="A62" s="18">
        <v>4122</v>
      </c>
      <c r="B62" s="19" t="s">
        <v>116</v>
      </c>
      <c r="C62" s="20">
        <v>201907060641</v>
      </c>
      <c r="D62" s="18" t="s">
        <v>114</v>
      </c>
      <c r="E62" s="18">
        <v>201917</v>
      </c>
      <c r="F62" s="52" t="s">
        <v>117</v>
      </c>
      <c r="G62" s="21">
        <v>78.83</v>
      </c>
      <c r="H62" s="35">
        <f>F62*0.6+G62*0.4</f>
        <v>89.372</v>
      </c>
      <c r="I62" s="18">
        <v>2</v>
      </c>
      <c r="J62" s="46" t="s">
        <v>15</v>
      </c>
      <c r="K62" s="47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</row>
    <row r="63" spans="1:79" ht="51" customHeight="1">
      <c r="A63" s="14" t="s">
        <v>1</v>
      </c>
      <c r="B63" s="15" t="s">
        <v>2</v>
      </c>
      <c r="C63" s="33" t="s">
        <v>3</v>
      </c>
      <c r="D63" s="15" t="s">
        <v>4</v>
      </c>
      <c r="E63" s="15" t="s">
        <v>5</v>
      </c>
      <c r="F63" s="33" t="s">
        <v>6</v>
      </c>
      <c r="G63" s="33" t="s">
        <v>7</v>
      </c>
      <c r="H63" s="34" t="s">
        <v>8</v>
      </c>
      <c r="I63" s="33" t="s">
        <v>71</v>
      </c>
      <c r="J63" s="33" t="s">
        <v>10</v>
      </c>
      <c r="K63" s="48" t="s">
        <v>11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11" s="3" customFormat="1" ht="49.5" customHeight="1">
      <c r="A64" s="18">
        <v>4020</v>
      </c>
      <c r="B64" s="19" t="s">
        <v>118</v>
      </c>
      <c r="C64" s="20">
        <v>201907060539</v>
      </c>
      <c r="D64" s="18" t="s">
        <v>119</v>
      </c>
      <c r="E64" s="18">
        <v>201918</v>
      </c>
      <c r="F64" s="52" t="s">
        <v>120</v>
      </c>
      <c r="G64" s="21">
        <v>81.92</v>
      </c>
      <c r="H64" s="35">
        <f>F64*0.6+G64*0.4</f>
        <v>94.328</v>
      </c>
      <c r="I64" s="18">
        <v>1</v>
      </c>
      <c r="J64" s="46" t="s">
        <v>15</v>
      </c>
      <c r="K64" s="47"/>
    </row>
    <row r="65" spans="1:11" s="3" customFormat="1" ht="49.5" customHeight="1">
      <c r="A65" s="18">
        <v>4086</v>
      </c>
      <c r="B65" s="19" t="s">
        <v>121</v>
      </c>
      <c r="C65" s="20">
        <v>201907060605</v>
      </c>
      <c r="D65" s="18" t="s">
        <v>119</v>
      </c>
      <c r="E65" s="18">
        <v>201918</v>
      </c>
      <c r="F65" s="52" t="s">
        <v>87</v>
      </c>
      <c r="G65" s="21">
        <v>80.33</v>
      </c>
      <c r="H65" s="35">
        <f>F65*0.6+G65*0.4</f>
        <v>92.972</v>
      </c>
      <c r="I65" s="18">
        <v>2</v>
      </c>
      <c r="J65" s="46" t="s">
        <v>15</v>
      </c>
      <c r="K65" s="47"/>
    </row>
    <row r="66" spans="1:79" s="11" customFormat="1" ht="49.5" customHeight="1">
      <c r="A66" s="18">
        <v>4069</v>
      </c>
      <c r="B66" s="19" t="s">
        <v>122</v>
      </c>
      <c r="C66" s="20">
        <v>201907060588</v>
      </c>
      <c r="D66" s="18" t="s">
        <v>119</v>
      </c>
      <c r="E66" s="18">
        <v>201918</v>
      </c>
      <c r="F66" s="52" t="s">
        <v>87</v>
      </c>
      <c r="G66" s="21">
        <v>79.33</v>
      </c>
      <c r="H66" s="35">
        <f>F66*0.6+G66*0.4</f>
        <v>92.572</v>
      </c>
      <c r="I66" s="18">
        <v>3</v>
      </c>
      <c r="J66" s="46" t="s">
        <v>15</v>
      </c>
      <c r="K66" s="4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11" s="6" customFormat="1" ht="49.5" customHeight="1">
      <c r="A67" s="18">
        <v>4085</v>
      </c>
      <c r="B67" s="19" t="s">
        <v>123</v>
      </c>
      <c r="C67" s="20">
        <v>201907060604</v>
      </c>
      <c r="D67" s="18" t="s">
        <v>119</v>
      </c>
      <c r="E67" s="18">
        <v>201918</v>
      </c>
      <c r="F67" s="52" t="s">
        <v>124</v>
      </c>
      <c r="G67" s="21">
        <v>73.42</v>
      </c>
      <c r="H67" s="35">
        <f>F67*0.6+G67*0.4</f>
        <v>92.008</v>
      </c>
      <c r="I67" s="18">
        <v>4</v>
      </c>
      <c r="J67" s="46" t="s">
        <v>15</v>
      </c>
      <c r="K67" s="50"/>
    </row>
  </sheetData>
  <sheetProtection/>
  <mergeCells count="1">
    <mergeCell ref="A1:K1"/>
  </mergeCells>
  <printOptions horizontalCentered="1"/>
  <pageMargins left="0.471527777777778" right="0.393055555555556" top="0.590277777777778" bottom="0.393055555555556" header="0.313888888888889" footer="0.15625"/>
  <pageSetup horizontalDpi="600" verticalDpi="600" orientation="portrait" paperSize="9" scale="60"/>
  <headerFooter>
    <oddFooter>&amp;C第 &amp;P 页，共 &amp;N 页</oddFooter>
  </headerFooter>
  <rowBreaks count="2" manualBreakCount="2">
    <brk id="26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揭西县人力资源和社会保障局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2019-07-12T12:28:00Z</dcterms:created>
  <dcterms:modified xsi:type="dcterms:W3CDTF">2019-07-24T03:39:01Z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