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30"/>
  </bookViews>
  <sheets>
    <sheet name="Sheet1" sheetId="1" r:id="rId1"/>
  </sheets>
  <externalReferences>
    <externalReference r:id="rId2"/>
  </externalReferences>
  <calcPr calcId="144525" concurrentCalc="0"/>
</workbook>
</file>

<file path=xl/sharedStrings.xml><?xml version="1.0" encoding="utf-8"?>
<sst xmlns="http://schemas.openxmlformats.org/spreadsheetml/2006/main" count="57">
  <si>
    <t>附件3</t>
  </si>
  <si>
    <t xml:space="preserve"> </t>
  </si>
  <si>
    <t>揭西县市场监管局2021年上半年食品抽检数据</t>
  </si>
  <si>
    <t xml:space="preserve">填报单位：（盖章）揭西县市场监督管理局                             2021.6.30          </t>
  </si>
  <si>
    <t>序号</t>
  </si>
  <si>
    <t>食品种类</t>
  </si>
  <si>
    <t>样品抽检</t>
  </si>
  <si>
    <t>合格样品</t>
  </si>
  <si>
    <t>不合格样品</t>
  </si>
  <si>
    <t>样品</t>
  </si>
  <si>
    <t>数量/批次</t>
  </si>
  <si>
    <t>不合格率（%）</t>
  </si>
  <si>
    <t>粮食加工品</t>
  </si>
  <si>
    <t>食用油、油脂及其制品</t>
  </si>
  <si>
    <t>调味品</t>
  </si>
  <si>
    <t>肉制品</t>
  </si>
  <si>
    <t>乳制品</t>
  </si>
  <si>
    <t>饮料</t>
  </si>
  <si>
    <t>方便食品</t>
  </si>
  <si>
    <t>饼干</t>
  </si>
  <si>
    <t>罐头</t>
  </si>
  <si>
    <t>冷冻饮品</t>
  </si>
  <si>
    <t>速冻食品</t>
  </si>
  <si>
    <t>薯类和膨化食品</t>
  </si>
  <si>
    <t>糖果制品</t>
  </si>
  <si>
    <t>茶叶及相关制品</t>
  </si>
  <si>
    <t>酒类</t>
  </si>
  <si>
    <t>蔬菜制品</t>
  </si>
  <si>
    <t>水果制品</t>
  </si>
  <si>
    <t>炒货食品及坚果制品</t>
  </si>
  <si>
    <t>蛋制品</t>
  </si>
  <si>
    <t>可可及焙烤咖啡产品</t>
  </si>
  <si>
    <t>食糖</t>
  </si>
  <si>
    <t>水产制品</t>
  </si>
  <si>
    <t>淀粉及淀粉制品</t>
  </si>
  <si>
    <t>糕点</t>
  </si>
  <si>
    <t>豆制品</t>
  </si>
  <si>
    <t>蜂产品</t>
  </si>
  <si>
    <t>保健食品</t>
  </si>
  <si>
    <t>特殊膳食食品</t>
  </si>
  <si>
    <t>特殊医学用途配方食品</t>
  </si>
  <si>
    <t>婴幼儿配方食品</t>
  </si>
  <si>
    <t>餐饮食品</t>
  </si>
  <si>
    <t>食品添加剂</t>
  </si>
  <si>
    <t>食用农产品</t>
  </si>
  <si>
    <t>畜禽肉及副产品</t>
  </si>
  <si>
    <t>蔬菜</t>
  </si>
  <si>
    <t>水产品</t>
  </si>
  <si>
    <t>水果</t>
  </si>
  <si>
    <t>鲜蛋</t>
  </si>
  <si>
    <t>豆类</t>
  </si>
  <si>
    <t>生干坚果与籽类食品</t>
  </si>
  <si>
    <t>其它食品</t>
  </si>
  <si>
    <t>合计</t>
  </si>
  <si>
    <t>备注：1.本表填报的抽检批次数包括各市辖区内县（区）级市场监管部门抽检批次数；</t>
  </si>
  <si>
    <t>2.“合计”栏填报数应与附表2中市场监管部门 “小计”栏填报数据相一致；</t>
  </si>
  <si>
    <t>3.批次数为截至当月25日的全年累计数。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</si>
</sst>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indexed="0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2"/>
      <color indexed="0"/>
      <name val="仿宋"/>
      <charset val="134"/>
    </font>
    <font>
      <sz val="12"/>
      <color indexed="0"/>
      <name val="黑体"/>
      <charset val="134"/>
    </font>
    <font>
      <b/>
      <sz val="12"/>
      <color indexed="0"/>
      <name val="Calibri"/>
      <charset val="134"/>
    </font>
    <font>
      <b/>
      <sz val="12"/>
      <color indexed="0"/>
      <name val="仿宋"/>
      <charset val="134"/>
    </font>
    <font>
      <b/>
      <sz val="12"/>
      <color indexed="0"/>
      <name val="宋体"/>
      <charset val="134"/>
    </font>
    <font>
      <sz val="11"/>
      <color indexed="0"/>
      <name val="楷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7" borderId="16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10" fontId="8" fillId="0" borderId="5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ngchangu\Users\123\Documents\WeChat%20Files\wxid_ez61h1zjnqtq22\FileStorage\File\2021-06\&#33258;&#29992;_&#38468;&#20214;3%202021&#24180;&#21508;&#22320;&#24066;&#22330;&#30417;&#31649;&#37096;&#38376;&#39135;&#21697;&#25277;&#26816;&#25968;&#25454;&#26376;&#24230;&#19978;&#25253;&#34920;&#65288;2021&#65289;&#21326;&#27979;06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年总表"/>
      <sheetName val="1-3月农产品抽检"/>
      <sheetName val="1-3月食品抽检"/>
      <sheetName val="4-12月农产品抽检"/>
      <sheetName val="4-12月餐饮食品抽检"/>
      <sheetName val="4-12月流通环节抽检"/>
      <sheetName val="4-12月生产环节抽检"/>
    </sheetNames>
    <sheetDataSet>
      <sheetData sheetId="0"/>
      <sheetData sheetId="1">
        <row r="40">
          <cell r="D40">
            <v>25</v>
          </cell>
          <cell r="E40">
            <v>25</v>
          </cell>
        </row>
        <row r="41">
          <cell r="D41">
            <v>53</v>
          </cell>
          <cell r="E41">
            <v>52</v>
          </cell>
          <cell r="F41">
            <v>1</v>
          </cell>
        </row>
        <row r="42">
          <cell r="D42">
            <v>10</v>
          </cell>
          <cell r="E42">
            <v>9</v>
          </cell>
          <cell r="F42">
            <v>1</v>
          </cell>
        </row>
        <row r="43">
          <cell r="D43">
            <v>19</v>
          </cell>
          <cell r="E43">
            <v>19</v>
          </cell>
        </row>
        <row r="44">
          <cell r="D44">
            <v>3</v>
          </cell>
          <cell r="E44">
            <v>3</v>
          </cell>
        </row>
      </sheetData>
      <sheetData sheetId="2">
        <row r="7">
          <cell r="D7">
            <v>14</v>
          </cell>
          <cell r="E7">
            <v>14</v>
          </cell>
          <cell r="F7">
            <v>0</v>
          </cell>
        </row>
        <row r="8">
          <cell r="D8">
            <v>10</v>
          </cell>
          <cell r="E8">
            <v>10</v>
          </cell>
          <cell r="F8">
            <v>0</v>
          </cell>
        </row>
        <row r="9">
          <cell r="D9">
            <v>1</v>
          </cell>
          <cell r="E9">
            <v>1</v>
          </cell>
          <cell r="F9">
            <v>0</v>
          </cell>
        </row>
        <row r="10">
          <cell r="D10">
            <v>11</v>
          </cell>
          <cell r="E10">
            <v>11</v>
          </cell>
          <cell r="F10">
            <v>0</v>
          </cell>
        </row>
        <row r="11">
          <cell r="D11">
            <v>4</v>
          </cell>
          <cell r="E11">
            <v>4</v>
          </cell>
          <cell r="F11">
            <v>0</v>
          </cell>
        </row>
        <row r="12">
          <cell r="D12">
            <v>10</v>
          </cell>
          <cell r="E12">
            <v>10</v>
          </cell>
          <cell r="F12">
            <v>0</v>
          </cell>
        </row>
        <row r="14">
          <cell r="D14">
            <v>10</v>
          </cell>
          <cell r="E14">
            <v>10</v>
          </cell>
          <cell r="F14">
            <v>0</v>
          </cell>
        </row>
        <row r="18">
          <cell r="D18">
            <v>7</v>
          </cell>
          <cell r="E18">
            <v>7</v>
          </cell>
          <cell r="F18">
            <v>0</v>
          </cell>
        </row>
        <row r="19">
          <cell r="D19">
            <v>25</v>
          </cell>
          <cell r="E19">
            <v>25</v>
          </cell>
          <cell r="F19">
            <v>0</v>
          </cell>
        </row>
        <row r="21">
          <cell r="D21">
            <v>14</v>
          </cell>
          <cell r="E21">
            <v>14</v>
          </cell>
          <cell r="F21">
            <v>0</v>
          </cell>
        </row>
        <row r="23">
          <cell r="D23">
            <v>16</v>
          </cell>
          <cell r="E23">
            <v>16</v>
          </cell>
          <cell r="F23">
            <v>0</v>
          </cell>
        </row>
        <row r="24">
          <cell r="D24">
            <v>7</v>
          </cell>
          <cell r="E24">
            <v>7</v>
          </cell>
          <cell r="F24">
            <v>0</v>
          </cell>
        </row>
        <row r="30">
          <cell r="D30">
            <v>8</v>
          </cell>
          <cell r="E30">
            <v>8</v>
          </cell>
          <cell r="F30">
            <v>0</v>
          </cell>
        </row>
        <row r="31">
          <cell r="D31">
            <v>6</v>
          </cell>
          <cell r="E31">
            <v>6</v>
          </cell>
          <cell r="F31">
            <v>0</v>
          </cell>
        </row>
        <row r="32">
          <cell r="D32">
            <v>7</v>
          </cell>
          <cell r="E32">
            <v>7</v>
          </cell>
        </row>
        <row r="37">
          <cell r="D37">
            <v>15</v>
          </cell>
          <cell r="E37">
            <v>15</v>
          </cell>
          <cell r="F37">
            <v>0</v>
          </cell>
        </row>
      </sheetData>
      <sheetData sheetId="3">
        <row r="40">
          <cell r="D40">
            <v>40</v>
          </cell>
          <cell r="E40">
            <v>40</v>
          </cell>
        </row>
        <row r="41">
          <cell r="D41">
            <v>154</v>
          </cell>
          <cell r="E41">
            <v>152</v>
          </cell>
          <cell r="F41">
            <v>2</v>
          </cell>
        </row>
        <row r="42">
          <cell r="D42">
            <v>23</v>
          </cell>
          <cell r="E42">
            <v>23</v>
          </cell>
        </row>
        <row r="43">
          <cell r="D43">
            <v>73</v>
          </cell>
          <cell r="E43">
            <v>73</v>
          </cell>
        </row>
        <row r="44">
          <cell r="D44">
            <v>13</v>
          </cell>
          <cell r="E44">
            <v>11</v>
          </cell>
          <cell r="F44">
            <v>2</v>
          </cell>
        </row>
        <row r="45">
          <cell r="D45">
            <v>15</v>
          </cell>
          <cell r="E45">
            <v>15</v>
          </cell>
        </row>
      </sheetData>
      <sheetData sheetId="4">
        <row r="7">
          <cell r="D7">
            <v>32</v>
          </cell>
          <cell r="E7">
            <v>32</v>
          </cell>
        </row>
        <row r="8">
          <cell r="D8">
            <v>27</v>
          </cell>
          <cell r="E8">
            <v>27</v>
          </cell>
        </row>
        <row r="9">
          <cell r="D9">
            <v>75</v>
          </cell>
          <cell r="E9">
            <v>75</v>
          </cell>
        </row>
        <row r="10">
          <cell r="D10">
            <v>1</v>
          </cell>
          <cell r="E10">
            <v>1</v>
          </cell>
        </row>
        <row r="22">
          <cell r="D22">
            <v>19</v>
          </cell>
          <cell r="E22">
            <v>19</v>
          </cell>
        </row>
        <row r="37">
          <cell r="D37">
            <v>38</v>
          </cell>
          <cell r="E37">
            <v>38</v>
          </cell>
        </row>
      </sheetData>
      <sheetData sheetId="5">
        <row r="7">
          <cell r="D7">
            <v>25</v>
          </cell>
          <cell r="E7">
            <v>25</v>
          </cell>
        </row>
        <row r="8">
          <cell r="D8">
            <v>9</v>
          </cell>
          <cell r="E8">
            <v>9</v>
          </cell>
        </row>
        <row r="9">
          <cell r="D9">
            <v>10</v>
          </cell>
          <cell r="E9">
            <v>10</v>
          </cell>
        </row>
        <row r="10">
          <cell r="D10">
            <v>1</v>
          </cell>
          <cell r="E10">
            <v>1</v>
          </cell>
        </row>
        <row r="11">
          <cell r="D11">
            <v>2</v>
          </cell>
          <cell r="E11">
            <v>2</v>
          </cell>
        </row>
        <row r="12">
          <cell r="D12">
            <v>9</v>
          </cell>
          <cell r="E12">
            <v>9</v>
          </cell>
        </row>
        <row r="13">
          <cell r="D13">
            <v>1</v>
          </cell>
          <cell r="E13">
            <v>1</v>
          </cell>
        </row>
        <row r="14">
          <cell r="D14">
            <v>19</v>
          </cell>
          <cell r="E14">
            <v>19</v>
          </cell>
        </row>
        <row r="15">
          <cell r="D15">
            <v>1</v>
          </cell>
          <cell r="E15">
            <v>1</v>
          </cell>
        </row>
        <row r="19">
          <cell r="D19">
            <v>21</v>
          </cell>
          <cell r="E19">
            <v>21</v>
          </cell>
        </row>
        <row r="20">
          <cell r="D20">
            <v>3</v>
          </cell>
          <cell r="E20">
            <v>3</v>
          </cell>
        </row>
        <row r="21">
          <cell r="D21">
            <v>5</v>
          </cell>
          <cell r="E21">
            <v>5</v>
          </cell>
        </row>
        <row r="22">
          <cell r="D22">
            <v>7</v>
          </cell>
          <cell r="E22">
            <v>7</v>
          </cell>
        </row>
        <row r="23">
          <cell r="D23">
            <v>5</v>
          </cell>
          <cell r="E23">
            <v>5</v>
          </cell>
        </row>
        <row r="24">
          <cell r="D24">
            <v>2</v>
          </cell>
          <cell r="E24">
            <v>2</v>
          </cell>
        </row>
        <row r="27">
          <cell r="D27">
            <v>4</v>
          </cell>
          <cell r="E27">
            <v>4</v>
          </cell>
        </row>
        <row r="29">
          <cell r="D29">
            <v>2</v>
          </cell>
          <cell r="E29">
            <v>2</v>
          </cell>
        </row>
        <row r="30">
          <cell r="D30">
            <v>6</v>
          </cell>
          <cell r="E30">
            <v>6</v>
          </cell>
        </row>
        <row r="31">
          <cell r="D31">
            <v>3</v>
          </cell>
          <cell r="E31">
            <v>3</v>
          </cell>
        </row>
      </sheetData>
      <sheetData sheetId="6">
        <row r="10">
          <cell r="D10">
            <v>3</v>
          </cell>
          <cell r="E10">
            <v>3</v>
          </cell>
          <cell r="F10">
            <v>0</v>
          </cell>
        </row>
        <row r="14">
          <cell r="D14">
            <v>7</v>
          </cell>
          <cell r="E14">
            <v>7</v>
          </cell>
          <cell r="F14">
            <v>0</v>
          </cell>
        </row>
        <row r="18">
          <cell r="D18">
            <v>4</v>
          </cell>
          <cell r="E18">
            <v>4</v>
          </cell>
          <cell r="F18">
            <v>0</v>
          </cell>
        </row>
        <row r="19">
          <cell r="D19">
            <v>46</v>
          </cell>
          <cell r="E19">
            <v>46</v>
          </cell>
          <cell r="F19">
            <v>0</v>
          </cell>
        </row>
        <row r="23">
          <cell r="D23">
            <v>118</v>
          </cell>
          <cell r="E23">
            <v>118</v>
          </cell>
          <cell r="F23">
            <v>0</v>
          </cell>
        </row>
        <row r="24">
          <cell r="D24">
            <v>29</v>
          </cell>
          <cell r="E24">
            <v>29</v>
          </cell>
          <cell r="F24">
            <v>0</v>
          </cell>
        </row>
        <row r="27">
          <cell r="D27">
            <v>8</v>
          </cell>
          <cell r="E27">
            <v>8</v>
          </cell>
          <cell r="F27">
            <v>0</v>
          </cell>
        </row>
        <row r="28">
          <cell r="D28">
            <v>7</v>
          </cell>
          <cell r="E28">
            <v>7</v>
          </cell>
          <cell r="F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0"/>
  <sheetViews>
    <sheetView tabSelected="1" workbookViewId="0">
      <selection activeCell="A1" sqref="A1:B1"/>
    </sheetView>
  </sheetViews>
  <sheetFormatPr defaultColWidth="9" defaultRowHeight="13.5" outlineLevelCol="6"/>
  <cols>
    <col min="3" max="3" width="18.3333333333333" customWidth="1"/>
    <col min="4" max="7" width="13.4416666666667" customWidth="1"/>
  </cols>
  <sheetData>
    <row r="1" ht="20.25" spans="1:7">
      <c r="A1" s="1" t="s">
        <v>0</v>
      </c>
      <c r="B1" s="1"/>
      <c r="C1" s="2"/>
      <c r="D1" s="2"/>
      <c r="E1" s="2"/>
      <c r="F1" s="2"/>
      <c r="G1" s="2"/>
    </row>
    <row r="2" ht="20.25" spans="1:7">
      <c r="A2" s="3" t="s">
        <v>1</v>
      </c>
      <c r="B2" s="2"/>
      <c r="C2" s="2"/>
      <c r="D2" s="2"/>
      <c r="E2" s="2"/>
      <c r="F2" s="2"/>
      <c r="G2" s="2"/>
    </row>
    <row r="3" ht="28.5" spans="1:7">
      <c r="A3" s="4" t="s">
        <v>2</v>
      </c>
      <c r="B3" s="4"/>
      <c r="C3" s="4"/>
      <c r="D3" s="4"/>
      <c r="E3" s="4"/>
      <c r="F3" s="4"/>
      <c r="G3" s="4"/>
    </row>
    <row r="4" ht="33" customHeight="1" spans="1:7">
      <c r="A4" s="5" t="s">
        <v>3</v>
      </c>
      <c r="B4" s="5"/>
      <c r="C4" s="5"/>
      <c r="D4" s="5"/>
      <c r="E4" s="5"/>
      <c r="F4" s="5"/>
      <c r="G4" s="5"/>
    </row>
    <row r="5" ht="14.25" spans="1:7">
      <c r="A5" s="6" t="s">
        <v>4</v>
      </c>
      <c r="B5" s="7" t="s">
        <v>5</v>
      </c>
      <c r="C5" s="7"/>
      <c r="D5" s="7" t="s">
        <v>6</v>
      </c>
      <c r="E5" s="7" t="s">
        <v>7</v>
      </c>
      <c r="F5" s="7" t="s">
        <v>8</v>
      </c>
      <c r="G5" s="7" t="s">
        <v>9</v>
      </c>
    </row>
    <row r="6" ht="28.5" spans="1:7">
      <c r="A6" s="6"/>
      <c r="B6" s="7"/>
      <c r="C6" s="7"/>
      <c r="D6" s="8" t="s">
        <v>10</v>
      </c>
      <c r="E6" s="8" t="s">
        <v>10</v>
      </c>
      <c r="F6" s="8" t="s">
        <v>10</v>
      </c>
      <c r="G6" s="8" t="s">
        <v>11</v>
      </c>
    </row>
    <row r="7" ht="15.75" spans="1:7">
      <c r="A7" s="9">
        <v>1</v>
      </c>
      <c r="B7" s="10" t="s">
        <v>12</v>
      </c>
      <c r="C7" s="10"/>
      <c r="D7" s="11">
        <f>'[1]1-3月农产品抽检'!D7+'[1]1-3月食品抽检'!D7+'[1]4-12月农产品抽检'!D7+'[1]4-12月餐饮食品抽检'!D7+'[1]4-12月流通环节抽检'!D7+'[1]4-12月生产环节抽检'!D7</f>
        <v>71</v>
      </c>
      <c r="E7" s="11">
        <f>'[1]1-3月农产品抽检'!E7+'[1]1-3月食品抽检'!E7+'[1]4-12月农产品抽检'!E7+'[1]4-12月餐饮食品抽检'!E7+'[1]4-12月流通环节抽检'!E7+'[1]4-12月生产环节抽检'!E7</f>
        <v>71</v>
      </c>
      <c r="F7" s="11">
        <f>'[1]1-3月农产品抽检'!F7+'[1]1-3月食品抽检'!F7+'[1]4-12月农产品抽检'!F7+'[1]4-12月餐饮食品抽检'!F7+'[1]4-12月流通环节抽检'!F7+'[1]4-12月生产环节抽检'!F7</f>
        <v>0</v>
      </c>
      <c r="G7" s="12">
        <f t="shared" ref="G7:G47" si="0">IF(D7="","",F7/D7)</f>
        <v>0</v>
      </c>
    </row>
    <row r="8" ht="15.75" spans="1:7">
      <c r="A8" s="9">
        <v>2</v>
      </c>
      <c r="B8" s="10" t="s">
        <v>13</v>
      </c>
      <c r="C8" s="10"/>
      <c r="D8" s="11">
        <f>'[1]1-3月农产品抽检'!D8+'[1]1-3月食品抽检'!D8+'[1]4-12月农产品抽检'!D8+'[1]4-12月餐饮食品抽检'!D8+'[1]4-12月流通环节抽检'!D8+'[1]4-12月生产环节抽检'!D8</f>
        <v>46</v>
      </c>
      <c r="E8" s="11">
        <f>'[1]1-3月农产品抽检'!E8+'[1]1-3月食品抽检'!E8+'[1]4-12月农产品抽检'!E8+'[1]4-12月餐饮食品抽检'!E8+'[1]4-12月流通环节抽检'!E8+'[1]4-12月生产环节抽检'!E8</f>
        <v>46</v>
      </c>
      <c r="F8" s="11">
        <f>'[1]1-3月农产品抽检'!F8+'[1]1-3月食品抽检'!F8+'[1]4-12月农产品抽检'!F8+'[1]4-12月餐饮食品抽检'!F8+'[1]4-12月流通环节抽检'!F8+'[1]4-12月生产环节抽检'!F8</f>
        <v>0</v>
      </c>
      <c r="G8" s="12">
        <f t="shared" si="0"/>
        <v>0</v>
      </c>
    </row>
    <row r="9" ht="15.75" spans="1:7">
      <c r="A9" s="9">
        <v>3</v>
      </c>
      <c r="B9" s="10" t="s">
        <v>14</v>
      </c>
      <c r="C9" s="10"/>
      <c r="D9" s="11">
        <f>'[1]1-3月农产品抽检'!D9+'[1]1-3月食品抽检'!D9+'[1]4-12月农产品抽检'!D9+'[1]4-12月餐饮食品抽检'!D9+'[1]4-12月流通环节抽检'!D9+'[1]4-12月生产环节抽检'!D9</f>
        <v>86</v>
      </c>
      <c r="E9" s="11">
        <f>'[1]1-3月农产品抽检'!E9+'[1]1-3月食品抽检'!E9+'[1]4-12月农产品抽检'!E9+'[1]4-12月餐饮食品抽检'!E9+'[1]4-12月流通环节抽检'!E9+'[1]4-12月生产环节抽检'!E9</f>
        <v>86</v>
      </c>
      <c r="F9" s="11">
        <f>'[1]1-3月农产品抽检'!F9+'[1]1-3月食品抽检'!F9+'[1]4-12月农产品抽检'!F9+'[1]4-12月餐饮食品抽检'!F9+'[1]4-12月流通环节抽检'!F9+'[1]4-12月生产环节抽检'!F9</f>
        <v>0</v>
      </c>
      <c r="G9" s="12">
        <f t="shared" si="0"/>
        <v>0</v>
      </c>
    </row>
    <row r="10" ht="15.75" spans="1:7">
      <c r="A10" s="9">
        <v>4</v>
      </c>
      <c r="B10" s="10" t="s">
        <v>15</v>
      </c>
      <c r="C10" s="10"/>
      <c r="D10" s="11">
        <f>'[1]1-3月农产品抽检'!D10+'[1]1-3月食品抽检'!D10+'[1]4-12月农产品抽检'!D10+'[1]4-12月餐饮食品抽检'!D10+'[1]4-12月流通环节抽检'!D10+'[1]4-12月生产环节抽检'!D10</f>
        <v>16</v>
      </c>
      <c r="E10" s="11">
        <f>'[1]1-3月农产品抽检'!E10+'[1]1-3月食品抽检'!E10+'[1]4-12月农产品抽检'!E10+'[1]4-12月餐饮食品抽检'!E10+'[1]4-12月流通环节抽检'!E10+'[1]4-12月生产环节抽检'!E10</f>
        <v>16</v>
      </c>
      <c r="F10" s="11">
        <f>'[1]1-3月农产品抽检'!F10+'[1]1-3月食品抽检'!F10+'[1]4-12月农产品抽检'!F10+'[1]4-12月餐饮食品抽检'!F10+'[1]4-12月流通环节抽检'!F10+'[1]4-12月生产环节抽检'!F10</f>
        <v>0</v>
      </c>
      <c r="G10" s="12">
        <f t="shared" si="0"/>
        <v>0</v>
      </c>
    </row>
    <row r="11" ht="15.75" spans="1:7">
      <c r="A11" s="9">
        <v>5</v>
      </c>
      <c r="B11" s="10" t="s">
        <v>16</v>
      </c>
      <c r="C11" s="10"/>
      <c r="D11" s="11">
        <f>'[1]1-3月农产品抽检'!D11+'[1]1-3月食品抽检'!D11+'[1]4-12月农产品抽检'!D11+'[1]4-12月餐饮食品抽检'!D11+'[1]4-12月流通环节抽检'!D11+'[1]4-12月生产环节抽检'!D11</f>
        <v>6</v>
      </c>
      <c r="E11" s="11">
        <f>'[1]1-3月农产品抽检'!E11+'[1]1-3月食品抽检'!E11+'[1]4-12月农产品抽检'!E11+'[1]4-12月餐饮食品抽检'!E11+'[1]4-12月流通环节抽检'!E11+'[1]4-12月生产环节抽检'!E11</f>
        <v>6</v>
      </c>
      <c r="F11" s="11">
        <f>'[1]1-3月农产品抽检'!F11+'[1]1-3月食品抽检'!F11+'[1]4-12月农产品抽检'!F11+'[1]4-12月餐饮食品抽检'!F11+'[1]4-12月流通环节抽检'!F11+'[1]4-12月生产环节抽检'!F11</f>
        <v>0</v>
      </c>
      <c r="G11" s="12">
        <f t="shared" si="0"/>
        <v>0</v>
      </c>
    </row>
    <row r="12" ht="15.75" spans="1:7">
      <c r="A12" s="9">
        <v>6</v>
      </c>
      <c r="B12" s="10" t="s">
        <v>17</v>
      </c>
      <c r="C12" s="10"/>
      <c r="D12" s="11">
        <f>'[1]1-3月农产品抽检'!D12+'[1]1-3月食品抽检'!D12+'[1]4-12月农产品抽检'!D12+'[1]4-12月餐饮食品抽检'!D12+'[1]4-12月流通环节抽检'!D12+'[1]4-12月生产环节抽检'!D12</f>
        <v>19</v>
      </c>
      <c r="E12" s="11">
        <f>'[1]1-3月农产品抽检'!E12+'[1]1-3月食品抽检'!E12+'[1]4-12月农产品抽检'!E12+'[1]4-12月餐饮食品抽检'!E12+'[1]4-12月流通环节抽检'!E12+'[1]4-12月生产环节抽检'!E12</f>
        <v>19</v>
      </c>
      <c r="F12" s="11">
        <f>'[1]1-3月农产品抽检'!F12+'[1]1-3月食品抽检'!F12+'[1]4-12月农产品抽检'!F12+'[1]4-12月餐饮食品抽检'!F12+'[1]4-12月流通环节抽检'!F12+'[1]4-12月生产环节抽检'!F12</f>
        <v>0</v>
      </c>
      <c r="G12" s="12">
        <f t="shared" si="0"/>
        <v>0</v>
      </c>
    </row>
    <row r="13" ht="15.75" spans="1:7">
      <c r="A13" s="9">
        <v>7</v>
      </c>
      <c r="B13" s="10" t="s">
        <v>18</v>
      </c>
      <c r="C13" s="10"/>
      <c r="D13" s="11">
        <f>'[1]1-3月农产品抽检'!D13+'[1]1-3月食品抽检'!D13+'[1]4-12月农产品抽检'!D13+'[1]4-12月餐饮食品抽检'!D13+'[1]4-12月流通环节抽检'!D13+'[1]4-12月生产环节抽检'!D13</f>
        <v>1</v>
      </c>
      <c r="E13" s="11">
        <f>'[1]1-3月农产品抽检'!E13+'[1]1-3月食品抽检'!E13+'[1]4-12月农产品抽检'!E13+'[1]4-12月餐饮食品抽检'!E13+'[1]4-12月流通环节抽检'!E13+'[1]4-12月生产环节抽检'!E13</f>
        <v>1</v>
      </c>
      <c r="F13" s="11">
        <f>'[1]1-3月农产品抽检'!F13+'[1]1-3月食品抽检'!F13+'[1]4-12月农产品抽检'!F13+'[1]4-12月餐饮食品抽检'!F13+'[1]4-12月流通环节抽检'!F13+'[1]4-12月生产环节抽检'!F13</f>
        <v>0</v>
      </c>
      <c r="G13" s="12">
        <f t="shared" si="0"/>
        <v>0</v>
      </c>
    </row>
    <row r="14" ht="15.75" spans="1:7">
      <c r="A14" s="9">
        <v>8</v>
      </c>
      <c r="B14" s="10" t="s">
        <v>19</v>
      </c>
      <c r="C14" s="10"/>
      <c r="D14" s="11">
        <f>'[1]1-3月农产品抽检'!D14+'[1]1-3月食品抽检'!D14+'[1]4-12月农产品抽检'!D14+'[1]4-12月餐饮食品抽检'!D14+'[1]4-12月流通环节抽检'!D14+'[1]4-12月生产环节抽检'!D14</f>
        <v>36</v>
      </c>
      <c r="E14" s="11">
        <f>'[1]1-3月农产品抽检'!E14+'[1]1-3月食品抽检'!E14+'[1]4-12月农产品抽检'!E14+'[1]4-12月餐饮食品抽检'!E14+'[1]4-12月流通环节抽检'!E14+'[1]4-12月生产环节抽检'!E14</f>
        <v>36</v>
      </c>
      <c r="F14" s="11">
        <f>'[1]1-3月农产品抽检'!F14+'[1]1-3月食品抽检'!F14+'[1]4-12月农产品抽检'!F14+'[1]4-12月餐饮食品抽检'!F14+'[1]4-12月流通环节抽检'!F14+'[1]4-12月生产环节抽检'!F14</f>
        <v>0</v>
      </c>
      <c r="G14" s="12">
        <f t="shared" si="0"/>
        <v>0</v>
      </c>
    </row>
    <row r="15" ht="15.75" spans="1:7">
      <c r="A15" s="9">
        <v>9</v>
      </c>
      <c r="B15" s="10" t="s">
        <v>20</v>
      </c>
      <c r="C15" s="10"/>
      <c r="D15" s="11">
        <f>'[1]1-3月农产品抽检'!D15+'[1]1-3月食品抽检'!D15+'[1]4-12月农产品抽检'!D15+'[1]4-12月餐饮食品抽检'!D15+'[1]4-12月流通环节抽检'!D15+'[1]4-12月生产环节抽检'!D15</f>
        <v>1</v>
      </c>
      <c r="E15" s="11">
        <f>'[1]1-3月农产品抽检'!E15+'[1]1-3月食品抽检'!E15+'[1]4-12月农产品抽检'!E15+'[1]4-12月餐饮食品抽检'!E15+'[1]4-12月流通环节抽检'!E15+'[1]4-12月生产环节抽检'!E15</f>
        <v>1</v>
      </c>
      <c r="F15" s="11">
        <f>'[1]1-3月农产品抽检'!F15+'[1]1-3月食品抽检'!F15+'[1]4-12月农产品抽检'!F15+'[1]4-12月餐饮食品抽检'!F15+'[1]4-12月流通环节抽检'!F15+'[1]4-12月生产环节抽检'!F15</f>
        <v>0</v>
      </c>
      <c r="G15" s="12">
        <f t="shared" si="0"/>
        <v>0</v>
      </c>
    </row>
    <row r="16" ht="15.75" spans="1:7">
      <c r="A16" s="9">
        <v>10</v>
      </c>
      <c r="B16" s="10" t="s">
        <v>21</v>
      </c>
      <c r="C16" s="10"/>
      <c r="D16" s="11">
        <f>'[1]1-3月农产品抽检'!D16+'[1]1-3月食品抽检'!D16+'[1]4-12月农产品抽检'!D16+'[1]4-12月餐饮食品抽检'!D16+'[1]4-12月流通环节抽检'!D16+'[1]4-12月生产环节抽检'!D16</f>
        <v>0</v>
      </c>
      <c r="E16" s="11">
        <f>'[1]1-3月农产品抽检'!E16+'[1]1-3月食品抽检'!E16+'[1]4-12月农产品抽检'!E16+'[1]4-12月餐饮食品抽检'!E16+'[1]4-12月流通环节抽检'!E16+'[1]4-12月生产环节抽检'!E16</f>
        <v>0</v>
      </c>
      <c r="F16" s="11">
        <f>'[1]1-3月农产品抽检'!F16+'[1]1-3月食品抽检'!F16+'[1]4-12月农产品抽检'!F16+'[1]4-12月餐饮食品抽检'!F16+'[1]4-12月流通环节抽检'!F16+'[1]4-12月生产环节抽检'!F16</f>
        <v>0</v>
      </c>
      <c r="G16" s="12">
        <v>0</v>
      </c>
    </row>
    <row r="17" ht="15.75" spans="1:7">
      <c r="A17" s="9">
        <v>11</v>
      </c>
      <c r="B17" s="10" t="s">
        <v>22</v>
      </c>
      <c r="C17" s="10"/>
      <c r="D17" s="11">
        <f>'[1]1-3月农产品抽检'!D17+'[1]1-3月食品抽检'!D17+'[1]4-12月农产品抽检'!D17+'[1]4-12月餐饮食品抽检'!D17+'[1]4-12月流通环节抽检'!D17+'[1]4-12月生产环节抽检'!D17</f>
        <v>0</v>
      </c>
      <c r="E17" s="11">
        <f>'[1]1-3月农产品抽检'!E17+'[1]1-3月食品抽检'!E17+'[1]4-12月农产品抽检'!E17+'[1]4-12月餐饮食品抽检'!E17+'[1]4-12月流通环节抽检'!E17+'[1]4-12月生产环节抽检'!E17</f>
        <v>0</v>
      </c>
      <c r="F17" s="11">
        <f>'[1]1-3月农产品抽检'!F17+'[1]1-3月食品抽检'!F17+'[1]4-12月农产品抽检'!F17+'[1]4-12月餐饮食品抽检'!F17+'[1]4-12月流通环节抽检'!F17+'[1]4-12月生产环节抽检'!F17</f>
        <v>0</v>
      </c>
      <c r="G17" s="12">
        <v>0</v>
      </c>
    </row>
    <row r="18" ht="15.75" spans="1:7">
      <c r="A18" s="9">
        <v>12</v>
      </c>
      <c r="B18" s="10" t="s">
        <v>23</v>
      </c>
      <c r="C18" s="10"/>
      <c r="D18" s="11">
        <f>'[1]1-3月农产品抽检'!D18+'[1]1-3月食品抽检'!D18+'[1]4-12月农产品抽检'!D18+'[1]4-12月餐饮食品抽检'!D18+'[1]4-12月流通环节抽检'!D18+'[1]4-12月生产环节抽检'!D18</f>
        <v>11</v>
      </c>
      <c r="E18" s="11">
        <f>'[1]1-3月农产品抽检'!E18+'[1]1-3月食品抽检'!E18+'[1]4-12月农产品抽检'!E18+'[1]4-12月餐饮食品抽检'!E18+'[1]4-12月流通环节抽检'!E18+'[1]4-12月生产环节抽检'!E18</f>
        <v>11</v>
      </c>
      <c r="F18" s="11">
        <f>'[1]1-3月农产品抽检'!F18+'[1]1-3月食品抽检'!F18+'[1]4-12月农产品抽检'!F18+'[1]4-12月餐饮食品抽检'!F18+'[1]4-12月流通环节抽检'!F18+'[1]4-12月生产环节抽检'!F18</f>
        <v>0</v>
      </c>
      <c r="G18" s="12">
        <f t="shared" si="0"/>
        <v>0</v>
      </c>
    </row>
    <row r="19" ht="15.75" spans="1:7">
      <c r="A19" s="9">
        <v>13</v>
      </c>
      <c r="B19" s="10" t="s">
        <v>24</v>
      </c>
      <c r="C19" s="10"/>
      <c r="D19" s="11">
        <f>'[1]1-3月农产品抽检'!D19+'[1]1-3月食品抽检'!D19+'[1]4-12月农产品抽检'!D19+'[1]4-12月餐饮食品抽检'!D19+'[1]4-12月流通环节抽检'!D19+'[1]4-12月生产环节抽检'!D19</f>
        <v>92</v>
      </c>
      <c r="E19" s="11">
        <f>'[1]1-3月农产品抽检'!E19+'[1]1-3月食品抽检'!E19+'[1]4-12月农产品抽检'!E19+'[1]4-12月餐饮食品抽检'!E19+'[1]4-12月流通环节抽检'!E19+'[1]4-12月生产环节抽检'!E19</f>
        <v>92</v>
      </c>
      <c r="F19" s="11">
        <f>'[1]1-3月农产品抽检'!F19+'[1]1-3月食品抽检'!F19+'[1]4-12月农产品抽检'!F19+'[1]4-12月餐饮食品抽检'!F19+'[1]4-12月流通环节抽检'!F19+'[1]4-12月生产环节抽检'!F19</f>
        <v>0</v>
      </c>
      <c r="G19" s="12">
        <f t="shared" si="0"/>
        <v>0</v>
      </c>
    </row>
    <row r="20" ht="15.75" spans="1:7">
      <c r="A20" s="9">
        <v>14</v>
      </c>
      <c r="B20" s="10" t="s">
        <v>25</v>
      </c>
      <c r="C20" s="10"/>
      <c r="D20" s="11">
        <f>'[1]1-3月农产品抽检'!D20+'[1]1-3月食品抽检'!D20+'[1]4-12月农产品抽检'!D20+'[1]4-12月餐饮食品抽检'!D20+'[1]4-12月流通环节抽检'!D20+'[1]4-12月生产环节抽检'!D20</f>
        <v>3</v>
      </c>
      <c r="E20" s="11">
        <f>'[1]1-3月农产品抽检'!E20+'[1]1-3月食品抽检'!E20+'[1]4-12月农产品抽检'!E20+'[1]4-12月餐饮食品抽检'!E20+'[1]4-12月流通环节抽检'!E20+'[1]4-12月生产环节抽检'!E20</f>
        <v>3</v>
      </c>
      <c r="F20" s="11">
        <f>'[1]1-3月农产品抽检'!F20+'[1]1-3月食品抽检'!F20+'[1]4-12月农产品抽检'!F20+'[1]4-12月餐饮食品抽检'!F20+'[1]4-12月流通环节抽检'!F20+'[1]4-12月生产环节抽检'!F20</f>
        <v>0</v>
      </c>
      <c r="G20" s="12">
        <f t="shared" si="0"/>
        <v>0</v>
      </c>
    </row>
    <row r="21" ht="15.75" spans="1:7">
      <c r="A21" s="9">
        <v>15</v>
      </c>
      <c r="B21" s="10" t="s">
        <v>26</v>
      </c>
      <c r="C21" s="10"/>
      <c r="D21" s="11">
        <f>'[1]1-3月农产品抽检'!D21+'[1]1-3月食品抽检'!D21+'[1]4-12月农产品抽检'!D21+'[1]4-12月餐饮食品抽检'!D21+'[1]4-12月流通环节抽检'!D21+'[1]4-12月生产环节抽检'!D21</f>
        <v>19</v>
      </c>
      <c r="E21" s="11">
        <f>'[1]1-3月农产品抽检'!E21+'[1]1-3月食品抽检'!E21+'[1]4-12月农产品抽检'!E21+'[1]4-12月餐饮食品抽检'!E21+'[1]4-12月流通环节抽检'!E21+'[1]4-12月生产环节抽检'!E21</f>
        <v>19</v>
      </c>
      <c r="F21" s="11">
        <f>'[1]1-3月农产品抽检'!F21+'[1]1-3月食品抽检'!F21+'[1]4-12月农产品抽检'!F21+'[1]4-12月餐饮食品抽检'!F21+'[1]4-12月流通环节抽检'!F21+'[1]4-12月生产环节抽检'!F21</f>
        <v>0</v>
      </c>
      <c r="G21" s="12">
        <f t="shared" si="0"/>
        <v>0</v>
      </c>
    </row>
    <row r="22" ht="15.75" spans="1:7">
      <c r="A22" s="9">
        <v>16</v>
      </c>
      <c r="B22" s="10" t="s">
        <v>27</v>
      </c>
      <c r="C22" s="10"/>
      <c r="D22" s="11">
        <f>'[1]1-3月农产品抽检'!D22+'[1]1-3月食品抽检'!D22+'[1]4-12月农产品抽检'!D22+'[1]4-12月餐饮食品抽检'!D22+'[1]4-12月流通环节抽检'!D22+'[1]4-12月生产环节抽检'!D22</f>
        <v>26</v>
      </c>
      <c r="E22" s="11">
        <f>'[1]1-3月农产品抽检'!E22+'[1]1-3月食品抽检'!E22+'[1]4-12月农产品抽检'!E22+'[1]4-12月餐饮食品抽检'!E22+'[1]4-12月流通环节抽检'!E22+'[1]4-12月生产环节抽检'!E22</f>
        <v>26</v>
      </c>
      <c r="F22" s="11">
        <f>'[1]1-3月农产品抽检'!F22+'[1]1-3月食品抽检'!F22+'[1]4-12月农产品抽检'!F22+'[1]4-12月餐饮食品抽检'!F22+'[1]4-12月流通环节抽检'!F22+'[1]4-12月生产环节抽检'!F22</f>
        <v>0</v>
      </c>
      <c r="G22" s="12">
        <f t="shared" si="0"/>
        <v>0</v>
      </c>
    </row>
    <row r="23" ht="15.75" spans="1:7">
      <c r="A23" s="9">
        <v>17</v>
      </c>
      <c r="B23" s="10" t="s">
        <v>28</v>
      </c>
      <c r="C23" s="10"/>
      <c r="D23" s="11">
        <f>'[1]1-3月农产品抽检'!D23+'[1]1-3月食品抽检'!D23+'[1]4-12月农产品抽检'!D23+'[1]4-12月餐饮食品抽检'!D23+'[1]4-12月流通环节抽检'!D23+'[1]4-12月生产环节抽检'!D23</f>
        <v>139</v>
      </c>
      <c r="E23" s="11">
        <f>'[1]1-3月农产品抽检'!E23+'[1]1-3月食品抽检'!E23+'[1]4-12月农产品抽检'!E23+'[1]4-12月餐饮食品抽检'!E23+'[1]4-12月流通环节抽检'!E23+'[1]4-12月生产环节抽检'!E23</f>
        <v>139</v>
      </c>
      <c r="F23" s="11">
        <f>'[1]1-3月农产品抽检'!F23+'[1]1-3月食品抽检'!F23+'[1]4-12月农产品抽检'!F23+'[1]4-12月餐饮食品抽检'!F23+'[1]4-12月流通环节抽检'!F23+'[1]4-12月生产环节抽检'!F23</f>
        <v>0</v>
      </c>
      <c r="G23" s="12">
        <f t="shared" si="0"/>
        <v>0</v>
      </c>
    </row>
    <row r="24" ht="15.75" spans="1:7">
      <c r="A24" s="9">
        <v>18</v>
      </c>
      <c r="B24" s="10" t="s">
        <v>29</v>
      </c>
      <c r="C24" s="10"/>
      <c r="D24" s="11">
        <f>'[1]1-3月农产品抽检'!D24+'[1]1-3月食品抽检'!D24+'[1]4-12月农产品抽检'!D24+'[1]4-12月餐饮食品抽检'!D24+'[1]4-12月流通环节抽检'!D24+'[1]4-12月生产环节抽检'!D24</f>
        <v>38</v>
      </c>
      <c r="E24" s="11">
        <f>'[1]1-3月农产品抽检'!E24+'[1]1-3月食品抽检'!E24+'[1]4-12月农产品抽检'!E24+'[1]4-12月餐饮食品抽检'!E24+'[1]4-12月流通环节抽检'!E24+'[1]4-12月生产环节抽检'!E24</f>
        <v>38</v>
      </c>
      <c r="F24" s="11">
        <f>'[1]1-3月农产品抽检'!F24+'[1]1-3月食品抽检'!F24+'[1]4-12月农产品抽检'!F24+'[1]4-12月餐饮食品抽检'!F24+'[1]4-12月流通环节抽检'!F24+'[1]4-12月生产环节抽检'!F24</f>
        <v>0</v>
      </c>
      <c r="G24" s="12">
        <f t="shared" si="0"/>
        <v>0</v>
      </c>
    </row>
    <row r="25" ht="15.75" spans="1:7">
      <c r="A25" s="9">
        <v>19</v>
      </c>
      <c r="B25" s="10" t="s">
        <v>30</v>
      </c>
      <c r="C25" s="10"/>
      <c r="D25" s="11">
        <f>'[1]1-3月农产品抽检'!D25+'[1]1-3月食品抽检'!D25+'[1]4-12月农产品抽检'!D25+'[1]4-12月餐饮食品抽检'!D25+'[1]4-12月流通环节抽检'!D25+'[1]4-12月生产环节抽检'!D25</f>
        <v>0</v>
      </c>
      <c r="E25" s="11">
        <f>'[1]1-3月农产品抽检'!E25+'[1]1-3月食品抽检'!E25+'[1]4-12月农产品抽检'!E25+'[1]4-12月餐饮食品抽检'!E25+'[1]4-12月流通环节抽检'!E25+'[1]4-12月生产环节抽检'!E25</f>
        <v>0</v>
      </c>
      <c r="F25" s="11">
        <f>'[1]1-3月农产品抽检'!F25+'[1]1-3月食品抽检'!F25+'[1]4-12月农产品抽检'!F25+'[1]4-12月餐饮食品抽检'!F25+'[1]4-12月流通环节抽检'!F25+'[1]4-12月生产环节抽检'!F25</f>
        <v>0</v>
      </c>
      <c r="G25" s="12">
        <v>0</v>
      </c>
    </row>
    <row r="26" ht="15.75" spans="1:7">
      <c r="A26" s="9">
        <v>20</v>
      </c>
      <c r="B26" s="10" t="s">
        <v>31</v>
      </c>
      <c r="C26" s="10"/>
      <c r="D26" s="11">
        <f>'[1]1-3月农产品抽检'!D26+'[1]1-3月食品抽检'!D26+'[1]4-12月农产品抽检'!D26+'[1]4-12月餐饮食品抽检'!D26+'[1]4-12月流通环节抽检'!D26+'[1]4-12月生产环节抽检'!D26</f>
        <v>0</v>
      </c>
      <c r="E26" s="11">
        <f>'[1]1-3月农产品抽检'!E26+'[1]1-3月食品抽检'!E26+'[1]4-12月农产品抽检'!E26+'[1]4-12月餐饮食品抽检'!E26+'[1]4-12月流通环节抽检'!E26+'[1]4-12月生产环节抽检'!E26</f>
        <v>0</v>
      </c>
      <c r="F26" s="11">
        <f>'[1]1-3月农产品抽检'!F26+'[1]1-3月食品抽检'!F26+'[1]4-12月农产品抽检'!F26+'[1]4-12月餐饮食品抽检'!F26+'[1]4-12月流通环节抽检'!F26+'[1]4-12月生产环节抽检'!F26</f>
        <v>0</v>
      </c>
      <c r="G26" s="12">
        <v>0</v>
      </c>
    </row>
    <row r="27" ht="15.75" spans="1:7">
      <c r="A27" s="9">
        <v>21</v>
      </c>
      <c r="B27" s="10" t="s">
        <v>32</v>
      </c>
      <c r="C27" s="10"/>
      <c r="D27" s="11">
        <f>'[1]1-3月农产品抽检'!D27+'[1]1-3月食品抽检'!D27+'[1]4-12月农产品抽检'!D27+'[1]4-12月餐饮食品抽检'!D27+'[1]4-12月流通环节抽检'!D27+'[1]4-12月生产环节抽检'!D27</f>
        <v>12</v>
      </c>
      <c r="E27" s="11">
        <f>'[1]1-3月农产品抽检'!E27+'[1]1-3月食品抽检'!E27+'[1]4-12月农产品抽检'!E27+'[1]4-12月餐饮食品抽检'!E27+'[1]4-12月流通环节抽检'!E27+'[1]4-12月生产环节抽检'!E27</f>
        <v>12</v>
      </c>
      <c r="F27" s="11">
        <f>'[1]1-3月农产品抽检'!F27+'[1]1-3月食品抽检'!F27+'[1]4-12月农产品抽检'!F27+'[1]4-12月餐饮食品抽检'!F27+'[1]4-12月流通环节抽检'!F27+'[1]4-12月生产环节抽检'!F27</f>
        <v>0</v>
      </c>
      <c r="G27" s="12">
        <f t="shared" si="0"/>
        <v>0</v>
      </c>
    </row>
    <row r="28" ht="15.75" spans="1:7">
      <c r="A28" s="9">
        <v>22</v>
      </c>
      <c r="B28" s="10" t="s">
        <v>33</v>
      </c>
      <c r="C28" s="10"/>
      <c r="D28" s="11">
        <f>'[1]1-3月农产品抽检'!D28+'[1]1-3月食品抽检'!D28+'[1]4-12月农产品抽检'!D28+'[1]4-12月餐饮食品抽检'!D28+'[1]4-12月流通环节抽检'!D28+'[1]4-12月生产环节抽检'!D28</f>
        <v>7</v>
      </c>
      <c r="E28" s="11">
        <f>'[1]1-3月农产品抽检'!E28+'[1]1-3月食品抽检'!E28+'[1]4-12月农产品抽检'!E28+'[1]4-12月餐饮食品抽检'!E28+'[1]4-12月流通环节抽检'!E28+'[1]4-12月生产环节抽检'!E28</f>
        <v>7</v>
      </c>
      <c r="F28" s="11">
        <f>'[1]1-3月农产品抽检'!F28+'[1]1-3月食品抽检'!F28+'[1]4-12月农产品抽检'!F28+'[1]4-12月餐饮食品抽检'!F28+'[1]4-12月流通环节抽检'!F28+'[1]4-12月生产环节抽检'!F28</f>
        <v>0</v>
      </c>
      <c r="G28" s="12">
        <f t="shared" si="0"/>
        <v>0</v>
      </c>
    </row>
    <row r="29" ht="15.75" spans="1:7">
      <c r="A29" s="9">
        <v>23</v>
      </c>
      <c r="B29" s="10" t="s">
        <v>34</v>
      </c>
      <c r="C29" s="10"/>
      <c r="D29" s="11">
        <f>'[1]1-3月农产品抽检'!D29+'[1]1-3月食品抽检'!D29+'[1]4-12月农产品抽检'!D29+'[1]4-12月餐饮食品抽检'!D29+'[1]4-12月流通环节抽检'!D29+'[1]4-12月生产环节抽检'!D29</f>
        <v>2</v>
      </c>
      <c r="E29" s="11">
        <f>'[1]1-3月农产品抽检'!E29+'[1]1-3月食品抽检'!E29+'[1]4-12月农产品抽检'!E29+'[1]4-12月餐饮食品抽检'!E29+'[1]4-12月流通环节抽检'!E29+'[1]4-12月生产环节抽检'!E29</f>
        <v>2</v>
      </c>
      <c r="F29" s="11">
        <f>'[1]1-3月农产品抽检'!F29+'[1]1-3月食品抽检'!F29+'[1]4-12月农产品抽检'!F29+'[1]4-12月餐饮食品抽检'!F29+'[1]4-12月流通环节抽检'!F29+'[1]4-12月生产环节抽检'!F29</f>
        <v>0</v>
      </c>
      <c r="G29" s="12">
        <f t="shared" si="0"/>
        <v>0</v>
      </c>
    </row>
    <row r="30" ht="15.75" spans="1:7">
      <c r="A30" s="9">
        <v>24</v>
      </c>
      <c r="B30" s="10" t="s">
        <v>35</v>
      </c>
      <c r="C30" s="10"/>
      <c r="D30" s="11">
        <f>'[1]1-3月农产品抽检'!D30+'[1]1-3月食品抽检'!D30+'[1]4-12月农产品抽检'!D30+'[1]4-12月餐饮食品抽检'!D30+'[1]4-12月流通环节抽检'!D30+'[1]4-12月生产环节抽检'!D30</f>
        <v>14</v>
      </c>
      <c r="E30" s="11">
        <f>'[1]1-3月农产品抽检'!E30+'[1]1-3月食品抽检'!E30+'[1]4-12月农产品抽检'!E30+'[1]4-12月餐饮食品抽检'!E30+'[1]4-12月流通环节抽检'!E30+'[1]4-12月生产环节抽检'!E30</f>
        <v>14</v>
      </c>
      <c r="F30" s="11">
        <f>'[1]1-3月农产品抽检'!F30+'[1]1-3月食品抽检'!F30+'[1]4-12月农产品抽检'!F30+'[1]4-12月餐饮食品抽检'!F30+'[1]4-12月流通环节抽检'!F30+'[1]4-12月生产环节抽检'!F30</f>
        <v>0</v>
      </c>
      <c r="G30" s="12">
        <f t="shared" si="0"/>
        <v>0</v>
      </c>
    </row>
    <row r="31" ht="15.75" spans="1:7">
      <c r="A31" s="9">
        <v>25</v>
      </c>
      <c r="B31" s="10" t="s">
        <v>36</v>
      </c>
      <c r="C31" s="10"/>
      <c r="D31" s="11">
        <f>'[1]1-3月农产品抽检'!D31+'[1]1-3月食品抽检'!D31+'[1]4-12月农产品抽检'!D31+'[1]4-12月餐饮食品抽检'!D31+'[1]4-12月流通环节抽检'!D31+'[1]4-12月生产环节抽检'!D31</f>
        <v>9</v>
      </c>
      <c r="E31" s="11">
        <f>'[1]1-3月农产品抽检'!E31+'[1]1-3月食品抽检'!E31+'[1]4-12月农产品抽检'!E31+'[1]4-12月餐饮食品抽检'!E31+'[1]4-12月流通环节抽检'!E31+'[1]4-12月生产环节抽检'!E31</f>
        <v>9</v>
      </c>
      <c r="F31" s="11">
        <f>'[1]1-3月农产品抽检'!F31+'[1]1-3月食品抽检'!F31+'[1]4-12月农产品抽检'!F31+'[1]4-12月餐饮食品抽检'!F31+'[1]4-12月流通环节抽检'!F31+'[1]4-12月生产环节抽检'!F31</f>
        <v>0</v>
      </c>
      <c r="G31" s="12">
        <f t="shared" si="0"/>
        <v>0</v>
      </c>
    </row>
    <row r="32" ht="15.75" spans="1:7">
      <c r="A32" s="9">
        <v>26</v>
      </c>
      <c r="B32" s="10" t="s">
        <v>37</v>
      </c>
      <c r="C32" s="10"/>
      <c r="D32" s="11">
        <f>'[1]1-3月农产品抽检'!D32+'[1]1-3月食品抽检'!D32+'[1]4-12月农产品抽检'!D32+'[1]4-12月餐饮食品抽检'!D32+'[1]4-12月流通环节抽检'!D32+'[1]4-12月生产环节抽检'!D32</f>
        <v>7</v>
      </c>
      <c r="E32" s="11">
        <f>'[1]1-3月农产品抽检'!E32+'[1]1-3月食品抽检'!E32+'[1]4-12月农产品抽检'!E32+'[1]4-12月餐饮食品抽检'!E32+'[1]4-12月流通环节抽检'!E32+'[1]4-12月生产环节抽检'!E32</f>
        <v>7</v>
      </c>
      <c r="F32" s="11">
        <f>'[1]1-3月农产品抽检'!F32+'[1]1-3月食品抽检'!F32+'[1]4-12月农产品抽检'!F32+'[1]4-12月餐饮食品抽检'!F32+'[1]4-12月流通环节抽检'!F32+'[1]4-12月生产环节抽检'!F32</f>
        <v>0</v>
      </c>
      <c r="G32" s="12">
        <f t="shared" si="0"/>
        <v>0</v>
      </c>
    </row>
    <row r="33" ht="15.75" spans="1:7">
      <c r="A33" s="9">
        <v>27</v>
      </c>
      <c r="B33" s="10" t="s">
        <v>38</v>
      </c>
      <c r="C33" s="10"/>
      <c r="D33" s="11">
        <f>'[1]1-3月农产品抽检'!D33+'[1]1-3月食品抽检'!D33+'[1]4-12月农产品抽检'!D33+'[1]4-12月餐饮食品抽检'!D33+'[1]4-12月流通环节抽检'!D33+'[1]4-12月生产环节抽检'!D33</f>
        <v>0</v>
      </c>
      <c r="E33" s="11">
        <f>'[1]1-3月农产品抽检'!E33+'[1]1-3月食品抽检'!E33+'[1]4-12月农产品抽检'!E33+'[1]4-12月餐饮食品抽检'!E33+'[1]4-12月流通环节抽检'!E33+'[1]4-12月生产环节抽检'!E33</f>
        <v>0</v>
      </c>
      <c r="F33" s="11">
        <f>'[1]1-3月农产品抽检'!F33+'[1]1-3月食品抽检'!F33+'[1]4-12月农产品抽检'!F33+'[1]4-12月餐饮食品抽检'!F33+'[1]4-12月流通环节抽检'!F33+'[1]4-12月生产环节抽检'!F33</f>
        <v>0</v>
      </c>
      <c r="G33" s="12">
        <v>0</v>
      </c>
    </row>
    <row r="34" ht="15.75" spans="1:7">
      <c r="A34" s="9">
        <v>28</v>
      </c>
      <c r="B34" s="10" t="s">
        <v>39</v>
      </c>
      <c r="C34" s="10"/>
      <c r="D34" s="11">
        <f>'[1]1-3月农产品抽检'!D34+'[1]1-3月食品抽检'!D34+'[1]4-12月农产品抽检'!D34+'[1]4-12月餐饮食品抽检'!D34+'[1]4-12月流通环节抽检'!D34+'[1]4-12月生产环节抽检'!D34</f>
        <v>0</v>
      </c>
      <c r="E34" s="11">
        <f>'[1]1-3月农产品抽检'!E34+'[1]1-3月食品抽检'!E34+'[1]4-12月农产品抽检'!E34+'[1]4-12月餐饮食品抽检'!E34+'[1]4-12月流通环节抽检'!E34+'[1]4-12月生产环节抽检'!E34</f>
        <v>0</v>
      </c>
      <c r="F34" s="11">
        <f>'[1]1-3月农产品抽检'!F34+'[1]1-3月食品抽检'!F34+'[1]4-12月农产品抽检'!F34+'[1]4-12月餐饮食品抽检'!F34+'[1]4-12月流通环节抽检'!F34+'[1]4-12月生产环节抽检'!F34</f>
        <v>0</v>
      </c>
      <c r="G34" s="12">
        <v>0</v>
      </c>
    </row>
    <row r="35" ht="15.75" spans="1:7">
      <c r="A35" s="9">
        <v>29</v>
      </c>
      <c r="B35" s="10" t="s">
        <v>40</v>
      </c>
      <c r="C35" s="10"/>
      <c r="D35" s="11">
        <f>'[1]1-3月农产品抽检'!D35+'[1]1-3月食品抽检'!D35+'[1]4-12月农产品抽检'!D35+'[1]4-12月餐饮食品抽检'!D35+'[1]4-12月流通环节抽检'!D35+'[1]4-12月生产环节抽检'!D35</f>
        <v>0</v>
      </c>
      <c r="E35" s="11">
        <f>'[1]1-3月农产品抽检'!E35+'[1]1-3月食品抽检'!E35+'[1]4-12月农产品抽检'!E35+'[1]4-12月餐饮食品抽检'!E35+'[1]4-12月流通环节抽检'!E35+'[1]4-12月生产环节抽检'!E35</f>
        <v>0</v>
      </c>
      <c r="F35" s="11">
        <f>'[1]1-3月农产品抽检'!F35+'[1]1-3月食品抽检'!F35+'[1]4-12月农产品抽检'!F35+'[1]4-12月餐饮食品抽检'!F35+'[1]4-12月流通环节抽检'!F35+'[1]4-12月生产环节抽检'!F35</f>
        <v>0</v>
      </c>
      <c r="G35" s="12">
        <v>0</v>
      </c>
    </row>
    <row r="36" ht="15.75" spans="1:7">
      <c r="A36" s="9">
        <v>30</v>
      </c>
      <c r="B36" s="10" t="s">
        <v>41</v>
      </c>
      <c r="C36" s="10"/>
      <c r="D36" s="11">
        <f>'[1]1-3月农产品抽检'!D36+'[1]1-3月食品抽检'!D36+'[1]4-12月农产品抽检'!D36+'[1]4-12月餐饮食品抽检'!D36+'[1]4-12月流通环节抽检'!D36+'[1]4-12月生产环节抽检'!D36</f>
        <v>0</v>
      </c>
      <c r="E36" s="11">
        <f>'[1]1-3月农产品抽检'!E36+'[1]1-3月食品抽检'!E36+'[1]4-12月农产品抽检'!E36+'[1]4-12月餐饮食品抽检'!E36+'[1]4-12月流通环节抽检'!E36+'[1]4-12月生产环节抽检'!E36</f>
        <v>0</v>
      </c>
      <c r="F36" s="11">
        <f>'[1]1-3月农产品抽检'!F36+'[1]1-3月食品抽检'!F36+'[1]4-12月农产品抽检'!F36+'[1]4-12月餐饮食品抽检'!F36+'[1]4-12月流通环节抽检'!F36+'[1]4-12月生产环节抽检'!F36</f>
        <v>0</v>
      </c>
      <c r="G36" s="12">
        <v>0</v>
      </c>
    </row>
    <row r="37" ht="15.75" spans="1:7">
      <c r="A37" s="9">
        <v>31</v>
      </c>
      <c r="B37" s="10" t="s">
        <v>42</v>
      </c>
      <c r="C37" s="10"/>
      <c r="D37" s="11">
        <f>'[1]1-3月农产品抽检'!D37+'[1]1-3月食品抽检'!D37+'[1]4-12月农产品抽检'!D37+'[1]4-12月餐饮食品抽检'!D37+'[1]4-12月流通环节抽检'!D37+'[1]4-12月生产环节抽检'!D37</f>
        <v>53</v>
      </c>
      <c r="E37" s="11">
        <f>'[1]1-3月农产品抽检'!E37+'[1]1-3月食品抽检'!E37+'[1]4-12月农产品抽检'!E37+'[1]4-12月餐饮食品抽检'!E37+'[1]4-12月流通环节抽检'!E37+'[1]4-12月生产环节抽检'!E37</f>
        <v>53</v>
      </c>
      <c r="F37" s="11">
        <f>'[1]1-3月农产品抽检'!F37+'[1]1-3月食品抽检'!F37+'[1]4-12月农产品抽检'!F37+'[1]4-12月餐饮食品抽检'!F37+'[1]4-12月流通环节抽检'!F37+'[1]4-12月生产环节抽检'!F37</f>
        <v>0</v>
      </c>
      <c r="G37" s="12">
        <f t="shared" si="0"/>
        <v>0</v>
      </c>
    </row>
    <row r="38" ht="15.75" spans="1:7">
      <c r="A38" s="9">
        <v>32</v>
      </c>
      <c r="B38" s="10" t="s">
        <v>43</v>
      </c>
      <c r="C38" s="10"/>
      <c r="D38" s="11">
        <f>'[1]1-3月农产品抽检'!D38+'[1]1-3月食品抽检'!D38+'[1]4-12月农产品抽检'!D38+'[1]4-12月餐饮食品抽检'!D38+'[1]4-12月流通环节抽检'!D38+'[1]4-12月生产环节抽检'!D38</f>
        <v>0</v>
      </c>
      <c r="E38" s="11">
        <f>'[1]1-3月农产品抽检'!E38+'[1]1-3月食品抽检'!E38+'[1]4-12月农产品抽检'!E38+'[1]4-12月餐饮食品抽检'!E38+'[1]4-12月流通环节抽检'!E38+'[1]4-12月生产环节抽检'!E38</f>
        <v>0</v>
      </c>
      <c r="F38" s="11">
        <f>'[1]1-3月农产品抽检'!F38+'[1]1-3月食品抽检'!F38+'[1]4-12月农产品抽检'!F38+'[1]4-12月餐饮食品抽检'!F38+'[1]4-12月流通环节抽检'!F38+'[1]4-12月生产环节抽检'!F38</f>
        <v>0</v>
      </c>
      <c r="G38" s="12">
        <v>0</v>
      </c>
    </row>
    <row r="39" ht="30" customHeight="1" spans="1:7">
      <c r="A39" s="9">
        <v>33</v>
      </c>
      <c r="B39" s="10" t="s">
        <v>44</v>
      </c>
      <c r="C39" s="10" t="s">
        <v>45</v>
      </c>
      <c r="D39" s="11">
        <f>'[1]1-3月农产品抽检'!D39+'[1]1-3月食品抽检'!D39+'[1]4-12月农产品抽检'!D39+'[1]4-12月餐饮食品抽检'!D39+'[1]4-12月流通环节抽检'!D39+'[1]4-12月生产环节抽检'!D39</f>
        <v>0</v>
      </c>
      <c r="E39" s="11">
        <f>'[1]1-3月农产品抽检'!E39+'[1]1-3月食品抽检'!E39+'[1]4-12月农产品抽检'!E39+'[1]4-12月餐饮食品抽检'!E39+'[1]4-12月流通环节抽检'!E39+'[1]4-12月生产环节抽检'!E39</f>
        <v>0</v>
      </c>
      <c r="F39" s="11">
        <f>'[1]1-3月农产品抽检'!F39+'[1]1-3月食品抽检'!F39+'[1]4-12月农产品抽检'!F39+'[1]4-12月餐饮食品抽检'!F39+'[1]4-12月流通环节抽检'!F39+'[1]4-12月生产环节抽检'!F39</f>
        <v>0</v>
      </c>
      <c r="G39" s="12">
        <v>0</v>
      </c>
    </row>
    <row r="40" ht="14.25" spans="1:7">
      <c r="A40" s="9"/>
      <c r="B40" s="10"/>
      <c r="C40" s="10" t="s">
        <v>46</v>
      </c>
      <c r="D40" s="11">
        <f>'[1]1-3月农产品抽检'!D40+'[1]1-3月食品抽检'!D40+'[1]4-12月农产品抽检'!D40+'[1]4-12月餐饮食品抽检'!D40+'[1]4-12月流通环节抽检'!D40+'[1]4-12月生产环节抽检'!D40</f>
        <v>65</v>
      </c>
      <c r="E40" s="11">
        <f>'[1]1-3月农产品抽检'!E40+'[1]1-3月食品抽检'!E40+'[1]4-12月农产品抽检'!E40+'[1]4-12月餐饮食品抽检'!E40+'[1]4-12月流通环节抽检'!E40+'[1]4-12月生产环节抽检'!E40</f>
        <v>65</v>
      </c>
      <c r="F40" s="11">
        <f>'[1]1-3月农产品抽检'!F40+'[1]1-3月食品抽检'!F40+'[1]4-12月农产品抽检'!F40+'[1]4-12月餐饮食品抽检'!F40+'[1]4-12月流通环节抽检'!F40+'[1]4-12月生产环节抽检'!F40</f>
        <v>0</v>
      </c>
      <c r="G40" s="12">
        <f t="shared" si="0"/>
        <v>0</v>
      </c>
    </row>
    <row r="41" ht="14.25" spans="1:7">
      <c r="A41" s="9"/>
      <c r="B41" s="10"/>
      <c r="C41" s="10" t="s">
        <v>47</v>
      </c>
      <c r="D41" s="11">
        <f>'[1]1-3月农产品抽检'!D41+'[1]1-3月食品抽检'!D41+'[1]4-12月农产品抽检'!D41+'[1]4-12月餐饮食品抽检'!D41+'[1]4-12月流通环节抽检'!D41+'[1]4-12月生产环节抽检'!D41</f>
        <v>207</v>
      </c>
      <c r="E41" s="11">
        <f>'[1]1-3月农产品抽检'!E41+'[1]1-3月食品抽检'!E41+'[1]4-12月农产品抽检'!E41+'[1]4-12月餐饮食品抽检'!E41+'[1]4-12月流通环节抽检'!E41+'[1]4-12月生产环节抽检'!E41</f>
        <v>204</v>
      </c>
      <c r="F41" s="11">
        <f>'[1]1-3月农产品抽检'!F41+'[1]1-3月食品抽检'!F41+'[1]4-12月农产品抽检'!F41+'[1]4-12月餐饮食品抽检'!F41+'[1]4-12月流通环节抽检'!F41+'[1]4-12月生产环节抽检'!F41</f>
        <v>3</v>
      </c>
      <c r="G41" s="12">
        <f t="shared" si="0"/>
        <v>0.0144927536231884</v>
      </c>
    </row>
    <row r="42" ht="14.25" spans="1:7">
      <c r="A42" s="9"/>
      <c r="B42" s="10"/>
      <c r="C42" s="10" t="s">
        <v>48</v>
      </c>
      <c r="D42" s="11">
        <f>'[1]1-3月农产品抽检'!D42+'[1]1-3月食品抽检'!D42+'[1]4-12月农产品抽检'!D42+'[1]4-12月餐饮食品抽检'!D42+'[1]4-12月流通环节抽检'!D42+'[1]4-12月生产环节抽检'!D42</f>
        <v>33</v>
      </c>
      <c r="E42" s="11">
        <f>'[1]1-3月农产品抽检'!E42+'[1]1-3月食品抽检'!E42+'[1]4-12月农产品抽检'!E42+'[1]4-12月餐饮食品抽检'!E42+'[1]4-12月流通环节抽检'!E42+'[1]4-12月生产环节抽检'!E42</f>
        <v>32</v>
      </c>
      <c r="F42" s="11">
        <f>'[1]1-3月农产品抽检'!F42+'[1]1-3月食品抽检'!F42+'[1]4-12月农产品抽检'!F42+'[1]4-12月餐饮食品抽检'!F42+'[1]4-12月流通环节抽检'!F42+'[1]4-12月生产环节抽检'!F42</f>
        <v>1</v>
      </c>
      <c r="G42" s="12">
        <f t="shared" si="0"/>
        <v>0.0303030303030303</v>
      </c>
    </row>
    <row r="43" ht="14.25" spans="1:7">
      <c r="A43" s="9"/>
      <c r="B43" s="10"/>
      <c r="C43" s="10" t="s">
        <v>49</v>
      </c>
      <c r="D43" s="11">
        <f>'[1]1-3月农产品抽检'!D43+'[1]1-3月食品抽检'!D43+'[1]4-12月农产品抽检'!D43+'[1]4-12月餐饮食品抽检'!D43+'[1]4-12月流通环节抽检'!D43+'[1]4-12月生产环节抽检'!D43</f>
        <v>92</v>
      </c>
      <c r="E43" s="11">
        <f>'[1]1-3月农产品抽检'!E43+'[1]1-3月食品抽检'!E43+'[1]4-12月农产品抽检'!E43+'[1]4-12月餐饮食品抽检'!E43+'[1]4-12月流通环节抽检'!E43+'[1]4-12月生产环节抽检'!E43</f>
        <v>92</v>
      </c>
      <c r="F43" s="11">
        <f>'[1]1-3月农产品抽检'!F43+'[1]1-3月食品抽检'!F43+'[1]4-12月农产品抽检'!F43+'[1]4-12月餐饮食品抽检'!F43+'[1]4-12月流通环节抽检'!F43+'[1]4-12月生产环节抽检'!F43</f>
        <v>0</v>
      </c>
      <c r="G43" s="12">
        <f t="shared" si="0"/>
        <v>0</v>
      </c>
    </row>
    <row r="44" ht="14.25" spans="1:7">
      <c r="A44" s="9"/>
      <c r="B44" s="10"/>
      <c r="C44" s="10" t="s">
        <v>50</v>
      </c>
      <c r="D44" s="11">
        <f>'[1]1-3月农产品抽检'!D44+'[1]1-3月食品抽检'!D44+'[1]4-12月农产品抽检'!D44+'[1]4-12月餐饮食品抽检'!D44+'[1]4-12月流通环节抽检'!D44+'[1]4-12月生产环节抽检'!D44</f>
        <v>16</v>
      </c>
      <c r="E44" s="11">
        <f>'[1]1-3月农产品抽检'!E44+'[1]1-3月食品抽检'!E44+'[1]4-12月农产品抽检'!E44+'[1]4-12月餐饮食品抽检'!E44+'[1]4-12月流通环节抽检'!E44+'[1]4-12月生产环节抽检'!E44</f>
        <v>14</v>
      </c>
      <c r="F44" s="11">
        <f>'[1]1-3月农产品抽检'!F44+'[1]1-3月食品抽检'!F44+'[1]4-12月农产品抽检'!F44+'[1]4-12月餐饮食品抽检'!F44+'[1]4-12月流通环节抽检'!F44+'[1]4-12月生产环节抽检'!F44</f>
        <v>2</v>
      </c>
      <c r="G44" s="12">
        <f t="shared" si="0"/>
        <v>0.125</v>
      </c>
    </row>
    <row r="45" ht="41" customHeight="1" spans="1:7">
      <c r="A45" s="9"/>
      <c r="B45" s="10"/>
      <c r="C45" s="10" t="s">
        <v>51</v>
      </c>
      <c r="D45" s="11">
        <f>'[1]1-3月农产品抽检'!D45+'[1]1-3月食品抽检'!D45+'[1]4-12月农产品抽检'!D45+'[1]4-12月餐饮食品抽检'!D45+'[1]4-12月流通环节抽检'!D45+'[1]4-12月生产环节抽检'!D45</f>
        <v>15</v>
      </c>
      <c r="E45" s="11">
        <f>'[1]1-3月农产品抽检'!E45+'[1]1-3月食品抽检'!E45+'[1]4-12月农产品抽检'!E45+'[1]4-12月餐饮食品抽检'!E45+'[1]4-12月流通环节抽检'!E45+'[1]4-12月生产环节抽检'!E45</f>
        <v>15</v>
      </c>
      <c r="F45" s="11">
        <f>'[1]1-3月农产品抽检'!F45+'[1]1-3月食品抽检'!F45+'[1]4-12月农产品抽检'!F45+'[1]4-12月餐饮食品抽检'!F45+'[1]4-12月流通环节抽检'!F45+'[1]4-12月生产环节抽检'!F45</f>
        <v>0</v>
      </c>
      <c r="G45" s="12">
        <f t="shared" si="0"/>
        <v>0</v>
      </c>
    </row>
    <row r="46" ht="15.75" spans="1:7">
      <c r="A46" s="9">
        <v>34</v>
      </c>
      <c r="B46" s="10" t="s">
        <v>52</v>
      </c>
      <c r="C46" s="10"/>
      <c r="D46" s="11">
        <f>'[1]1-3月农产品抽检'!D46+'[1]1-3月食品抽检'!D46+'[1]4-12月农产品抽检'!D46+'[1]4-12月餐饮食品抽检'!D46+'[1]4-12月流通环节抽检'!D46+'[1]4-12月生产环节抽检'!D46</f>
        <v>0</v>
      </c>
      <c r="E46" s="11">
        <f>'[1]1-3月农产品抽检'!E46+'[1]1-3月食品抽检'!E46+'[1]4-12月农产品抽检'!E46+'[1]4-12月餐饮食品抽检'!E46+'[1]4-12月流通环节抽检'!E46+'[1]4-12月生产环节抽检'!E46</f>
        <v>0</v>
      </c>
      <c r="F46" s="11">
        <f>'[1]1-3月农产品抽检'!F46+'[1]1-3月食品抽检'!F46+'[1]4-12月农产品抽检'!F46+'[1]4-12月餐饮食品抽检'!F46+'[1]4-12月流通环节抽检'!F46+'[1]4-12月生产环节抽检'!F46</f>
        <v>0</v>
      </c>
      <c r="G46" s="12">
        <v>0</v>
      </c>
    </row>
    <row r="47" ht="14.25" spans="1:7">
      <c r="A47" s="13" t="s">
        <v>53</v>
      </c>
      <c r="B47" s="13"/>
      <c r="C47" s="13"/>
      <c r="D47" s="11">
        <f t="shared" ref="D47:F47" si="1">IF(SUM(D6:D46)=0,"",SUM(D6:D46))</f>
        <v>1142</v>
      </c>
      <c r="E47" s="11">
        <f t="shared" si="1"/>
        <v>1136</v>
      </c>
      <c r="F47" s="11">
        <f t="shared" si="1"/>
        <v>6</v>
      </c>
      <c r="G47" s="12">
        <f t="shared" si="0"/>
        <v>0.00525394045534151</v>
      </c>
    </row>
    <row r="48" spans="1:7">
      <c r="A48" s="14" t="s">
        <v>54</v>
      </c>
      <c r="B48" s="15"/>
      <c r="C48" s="15"/>
      <c r="D48" s="15"/>
      <c r="E48" s="15"/>
      <c r="F48" s="15"/>
      <c r="G48" s="16"/>
    </row>
    <row r="49" spans="1:7">
      <c r="A49" s="14" t="s">
        <v>55</v>
      </c>
      <c r="B49" s="15"/>
      <c r="C49" s="15"/>
      <c r="D49" s="15"/>
      <c r="E49" s="15"/>
      <c r="F49" s="15"/>
      <c r="G49" s="16"/>
    </row>
    <row r="50" spans="1:7">
      <c r="A50" s="17" t="s">
        <v>56</v>
      </c>
      <c r="B50" s="18"/>
      <c r="C50" s="18"/>
      <c r="D50" s="18"/>
      <c r="E50" s="18"/>
      <c r="F50" s="18"/>
      <c r="G50" s="19"/>
    </row>
  </sheetData>
  <mergeCells count="44">
    <mergeCell ref="A1:B1"/>
    <mergeCell ref="A3:G3"/>
    <mergeCell ref="A4:G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6:C46"/>
    <mergeCell ref="A47:C47"/>
    <mergeCell ref="A48:G48"/>
    <mergeCell ref="A49:G49"/>
    <mergeCell ref="A50:G50"/>
    <mergeCell ref="A5:A6"/>
    <mergeCell ref="A39:A45"/>
    <mergeCell ref="B39:B45"/>
    <mergeCell ref="B5:C6"/>
  </mergeCells>
  <pageMargins left="0.75" right="0.75" top="1" bottom="1" header="0.511805555555556" footer="0.511805555555556"/>
  <pageSetup paperSize="9" scale="84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揭西县食品药品监督管理局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dcterms:created xsi:type="dcterms:W3CDTF">2021-06-30T02:42:00Z</dcterms:created>
  <dcterms:modified xsi:type="dcterms:W3CDTF">2021-07-12T09:17:00Z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