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揭西县精准扶贫开发资金项目计划报批汇总表" sheetId="2" r:id="rId1"/>
  </sheets>
  <definedNames>
    <definedName name="_xlnm.Print_Titles" localSheetId="0">揭西县精准扶贫开发资金项目计划报批汇总表!$3:$4</definedName>
  </definedNames>
  <calcPr calcId="144525" concurrentCalc="0"/>
</workbook>
</file>

<file path=xl/sharedStrings.xml><?xml version="1.0" encoding="utf-8"?>
<sst xmlns="http://schemas.openxmlformats.org/spreadsheetml/2006/main" count="46" uniqueCount="39">
  <si>
    <t>揭西县精准扶贫开发资金项目管理共同责任审批汇总表（第十八批）</t>
  </si>
  <si>
    <t>填报单位：揭西县扶贫开发办公室</t>
  </si>
  <si>
    <t>单位：万元、人</t>
  </si>
  <si>
    <t xml:space="preserve">                     填报日期：2020年11月20日 </t>
  </si>
  <si>
    <t>序号</t>
  </si>
  <si>
    <t>乡镇街道</t>
  </si>
  <si>
    <t>村</t>
  </si>
  <si>
    <t>项目名称</t>
  </si>
  <si>
    <t>项目内容</t>
  </si>
  <si>
    <t>项目预算资金（万元）</t>
  </si>
  <si>
    <t>资金来源</t>
  </si>
  <si>
    <t>帮扶</t>
  </si>
  <si>
    <t>起止时间</t>
  </si>
  <si>
    <t>乡镇街道审核意见</t>
  </si>
  <si>
    <t>户数</t>
  </si>
  <si>
    <t>人数</t>
  </si>
  <si>
    <t>带动就业人数</t>
  </si>
  <si>
    <t>棉湖镇</t>
  </si>
  <si>
    <t>玉石村、甲埔村、厚埔村、新湖村、贡东村、四乡村、境潭村、湖西村、新厝陂村、上浦村</t>
  </si>
  <si>
    <t>投资广东亿心食品工业有限公司</t>
  </si>
  <si>
    <t>棉湖镇统筹扶贫专项资金885万元，投资入股广东亿心食品工业有限公司，每年收益率5%，合作期三年。合作期间，广东亿心食品工业有限公司将每年按季度将收益发放给棉湖镇人民政府，并设立扶贫车间，为棉湖镇贫困户提供不少于10个工作岗位。合作期间收益分红用于贫困户增收。</t>
  </si>
  <si>
    <t>扶贫专项资金</t>
  </si>
  <si>
    <t>2020年12月-2023年12月</t>
  </si>
  <si>
    <t>同意</t>
  </si>
  <si>
    <t>下浦村</t>
  </si>
  <si>
    <t>棉湖镇下浦村统筹扶贫专项资金200万元，投资入股广东亿心食品工业有限公司，每年收益率5%，合作期三年。合作期间，广东亿心食品工业有限公司将每年按季度将收益发放给棉湖镇人下铺村民委员会，并设立扶贫车间，为棉湖镇下浦村贫困户提供不少于5个工作岗位。合作期间收益分红用于贫困户增收。</t>
  </si>
  <si>
    <t>坪上镇</t>
  </si>
  <si>
    <t>成全村</t>
  </si>
  <si>
    <t>投资揭西县鸿霖蔬菜基地种植专业合作社合作开发项目</t>
  </si>
  <si>
    <t>成全村统筹扶贫引导资金80万，投入揭西县鸿霖蔬菜基地种植专业合作社，项目期限5年，年收益5万元，收益率6.25%，到期归还本金。此项目将为3位贫困人口提供就业，月工资不低于4000元，有助于贫困村及贫困户脱贫。</t>
  </si>
  <si>
    <t>帮扶单位引导资金</t>
  </si>
  <si>
    <t>2020年12月-2025年12月</t>
  </si>
  <si>
    <t>南山镇</t>
  </si>
  <si>
    <t>榕光村</t>
  </si>
  <si>
    <t>投资揭西县吉大养殖有限公司</t>
  </si>
  <si>
    <t>计划投入榕光村帮扶单位资金20万元投资揭西县吉大养殖有限公司，年收益率5％。受益年限为2020-2023年，投资方不参与企业经营，不承担经营风险，只参与投资分红。</t>
  </si>
  <si>
    <t>帮扶单位自筹资金</t>
  </si>
  <si>
    <t>2020年11月至2023年12月</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</si>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</sst>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2"/>
      <color theme="1"/>
      <name val="宋体"/>
      <charset val="134"/>
      <scheme val="minor"/>
    </font>
    <font>
      <sz val="18"/>
      <color theme="1"/>
      <name val="方正小标宋简体"/>
      <charset val="134"/>
    </font>
    <font>
      <sz val="12"/>
      <color theme="1"/>
      <name val="宋体"/>
      <charset val="134"/>
      <scheme val="minor"/>
    </font>
    <font>
      <b/>
      <sz val="12"/>
      <color theme="1"/>
      <name val="黑体"/>
      <charset val="134"/>
    </font>
    <font>
      <sz val="12"/>
      <color theme="1"/>
      <name val="黑体"/>
      <charset val="134"/>
    </font>
    <font>
      <sz val="10"/>
      <name val="宋体"/>
      <charset val="134"/>
    </font>
    <font>
      <sz val="11"/>
      <color theme="1"/>
      <name val="宋体"/>
      <charset val="134"/>
      <scheme val="major"/>
    </font>
    <font>
      <sz val="11"/>
      <name val="宋体"/>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2"/>
      <name val="宋体"/>
      <charset val="134"/>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16"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2"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7" applyNumberFormat="0" applyFont="0" applyAlignment="0" applyProtection="0">
      <alignment vertical="center"/>
    </xf>
    <xf numFmtId="0" fontId="22" fillId="23"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5" applyNumberFormat="0" applyFill="0" applyAlignment="0" applyProtection="0">
      <alignment vertical="center"/>
    </xf>
    <xf numFmtId="0" fontId="9" fillId="0" borderId="5" applyNumberFormat="0" applyFill="0" applyAlignment="0" applyProtection="0">
      <alignment vertical="center"/>
    </xf>
    <xf numFmtId="0" fontId="22" fillId="18" borderId="0" applyNumberFormat="0" applyBorder="0" applyAlignment="0" applyProtection="0">
      <alignment vertical="center"/>
    </xf>
    <xf numFmtId="0" fontId="13" fillId="0" borderId="8" applyNumberFormat="0" applyFill="0" applyAlignment="0" applyProtection="0">
      <alignment vertical="center"/>
    </xf>
    <xf numFmtId="0" fontId="22" fillId="22" borderId="0" applyNumberFormat="0" applyBorder="0" applyAlignment="0" applyProtection="0">
      <alignment vertical="center"/>
    </xf>
    <xf numFmtId="0" fontId="11" fillId="3" borderId="6" applyNumberFormat="0" applyAlignment="0" applyProtection="0">
      <alignment vertical="center"/>
    </xf>
    <xf numFmtId="0" fontId="21" fillId="3" borderId="9" applyNumberFormat="0" applyAlignment="0" applyProtection="0">
      <alignment vertical="center"/>
    </xf>
    <xf numFmtId="0" fontId="19" fillId="12" borderId="10" applyNumberFormat="0" applyAlignment="0" applyProtection="0">
      <alignment vertical="center"/>
    </xf>
    <xf numFmtId="0" fontId="17" fillId="27" borderId="0" applyNumberFormat="0" applyBorder="0" applyAlignment="0" applyProtection="0">
      <alignment vertical="center"/>
    </xf>
    <xf numFmtId="0" fontId="22" fillId="30" borderId="0" applyNumberFormat="0" applyBorder="0" applyAlignment="0" applyProtection="0">
      <alignment vertical="center"/>
    </xf>
    <xf numFmtId="0" fontId="23" fillId="0" borderId="11" applyNumberFormat="0" applyFill="0" applyAlignment="0" applyProtection="0">
      <alignment vertical="center"/>
    </xf>
    <xf numFmtId="0" fontId="28" fillId="0" borderId="12" applyNumberFormat="0" applyFill="0" applyAlignment="0" applyProtection="0">
      <alignment vertical="center"/>
    </xf>
    <xf numFmtId="0" fontId="27" fillId="26" borderId="0" applyNumberFormat="0" applyBorder="0" applyAlignment="0" applyProtection="0">
      <alignment vertical="center"/>
    </xf>
    <xf numFmtId="0" fontId="26" fillId="21" borderId="0" applyNumberFormat="0" applyBorder="0" applyAlignment="0" applyProtection="0">
      <alignment vertical="center"/>
    </xf>
    <xf numFmtId="0" fontId="17" fillId="15" borderId="0" applyNumberFormat="0" applyBorder="0" applyAlignment="0" applyProtection="0">
      <alignment vertical="center"/>
    </xf>
    <xf numFmtId="0" fontId="22" fillId="33"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7" fillId="25" borderId="0" applyNumberFormat="0" applyBorder="0" applyAlignment="0" applyProtection="0">
      <alignment vertical="center"/>
    </xf>
    <xf numFmtId="0" fontId="17" fillId="8" borderId="0" applyNumberFormat="0" applyBorder="0" applyAlignment="0" applyProtection="0">
      <alignment vertical="center"/>
    </xf>
    <xf numFmtId="0" fontId="22" fillId="32" borderId="0" applyNumberFormat="0" applyBorder="0" applyAlignment="0" applyProtection="0">
      <alignment vertical="center"/>
    </xf>
    <xf numFmtId="0" fontId="20" fillId="0" borderId="0">
      <alignment vertical="center"/>
    </xf>
    <xf numFmtId="0" fontId="22" fillId="29"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22" fillId="31" borderId="0" applyNumberFormat="0" applyBorder="0" applyAlignment="0" applyProtection="0">
      <alignment vertical="center"/>
    </xf>
    <xf numFmtId="0" fontId="20" fillId="0" borderId="0">
      <alignment vertical="center"/>
    </xf>
    <xf numFmtId="0" fontId="17" fillId="10" borderId="0" applyNumberFormat="0" applyBorder="0" applyAlignment="0" applyProtection="0">
      <alignment vertical="center"/>
    </xf>
    <xf numFmtId="0" fontId="22" fillId="17" borderId="0" applyNumberFormat="0" applyBorder="0" applyAlignment="0" applyProtection="0">
      <alignment vertical="center"/>
    </xf>
    <xf numFmtId="0" fontId="22" fillId="28" borderId="0" applyNumberFormat="0" applyBorder="0" applyAlignment="0" applyProtection="0">
      <alignment vertical="center"/>
    </xf>
    <xf numFmtId="0" fontId="17" fillId="6" borderId="0" applyNumberFormat="0" applyBorder="0" applyAlignment="0" applyProtection="0">
      <alignment vertical="center"/>
    </xf>
    <xf numFmtId="0" fontId="22" fillId="20" borderId="0" applyNumberFormat="0" applyBorder="0" applyAlignment="0" applyProtection="0">
      <alignment vertical="center"/>
    </xf>
    <xf numFmtId="0" fontId="0" fillId="0" borderId="0">
      <alignment vertical="center"/>
    </xf>
    <xf numFmtId="0" fontId="20" fillId="0" borderId="0">
      <alignment vertical="center"/>
    </xf>
    <xf numFmtId="0" fontId="20" fillId="0" borderId="0">
      <alignment vertical="center"/>
    </xf>
  </cellStyleXfs>
  <cellXfs count="30">
    <xf numFmtId="0" fontId="0" fillId="0" borderId="0" xfId="0">
      <alignment vertical="center"/>
    </xf>
    <xf numFmtId="0" fontId="1" fillId="2" borderId="0" xfId="0" applyNumberFormat="1" applyFont="1" applyFill="1" applyAlignment="1">
      <alignment horizontal="center" vertical="center" wrapText="1"/>
    </xf>
    <xf numFmtId="0" fontId="1"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0" fontId="0" fillId="2" borderId="0" xfId="0" applyNumberFormat="1" applyFont="1" applyFill="1" applyAlignment="1">
      <alignment vertical="center" wrapText="1"/>
    </xf>
    <xf numFmtId="0" fontId="2" fillId="2" borderId="0" xfId="0" applyFont="1" applyFill="1" applyBorder="1" applyAlignment="1">
      <alignment horizontal="center" vertical="center"/>
    </xf>
    <xf numFmtId="0" fontId="0" fillId="2" borderId="0" xfId="0" applyFont="1" applyFill="1" applyBorder="1" applyAlignment="1">
      <alignment horizontal="left" vertical="center"/>
    </xf>
    <xf numFmtId="0" fontId="3" fillId="2" borderId="0"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0"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0" fillId="2" borderId="1" xfId="5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0" xfId="0" applyFont="1" applyFill="1" applyAlignment="1">
      <alignment horizontal="left" vertical="center"/>
    </xf>
    <xf numFmtId="0" fontId="0" fillId="2" borderId="0" xfId="0" applyNumberFormat="1" applyFont="1" applyFill="1" applyAlignment="1">
      <alignment horizontal="left"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57" fontId="0" fillId="0" borderId="1"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zoomScale="90" zoomScaleNormal="90" topLeftCell="A4" workbookViewId="0">
      <selection activeCell="H7" sqref="H7"/>
    </sheetView>
  </sheetViews>
  <sheetFormatPr defaultColWidth="9" defaultRowHeight="13.5"/>
  <cols>
    <col min="1" max="1" width="5.375" style="3" customWidth="1"/>
    <col min="2" max="2" width="9" style="4"/>
    <col min="3" max="3" width="15" style="4" customWidth="1"/>
    <col min="4" max="4" width="12.75" style="4" customWidth="1"/>
    <col min="5" max="5" width="36.625" style="4" customWidth="1"/>
    <col min="6" max="6" width="11.5" style="5" customWidth="1"/>
    <col min="7" max="7" width="13.875" style="4" customWidth="1"/>
    <col min="8" max="8" width="7.25" style="4" customWidth="1"/>
    <col min="9" max="9" width="7.125" style="4" customWidth="1"/>
    <col min="10" max="10" width="6.5" style="4" customWidth="1"/>
    <col min="11" max="11" width="9.875" style="4" customWidth="1"/>
    <col min="12" max="16384" width="9" style="4"/>
  </cols>
  <sheetData>
    <row r="1" ht="32" customHeight="1" spans="1:12">
      <c r="A1" s="6" t="s">
        <v>0</v>
      </c>
      <c r="B1" s="6"/>
      <c r="C1" s="6"/>
      <c r="D1" s="6"/>
      <c r="E1" s="6"/>
      <c r="F1" s="6"/>
      <c r="G1" s="6"/>
      <c r="H1" s="6"/>
      <c r="I1" s="6"/>
      <c r="J1" s="6"/>
      <c r="K1" s="6"/>
      <c r="L1" s="6"/>
    </row>
    <row r="2" ht="30" customHeight="1" spans="1:12">
      <c r="A2" s="7" t="s">
        <v>1</v>
      </c>
      <c r="B2" s="7"/>
      <c r="C2" s="7"/>
      <c r="D2" s="7"/>
      <c r="E2" s="8" t="s">
        <v>2</v>
      </c>
      <c r="F2" s="8" t="s">
        <v>3</v>
      </c>
      <c r="G2" s="8"/>
      <c r="H2" s="8"/>
      <c r="I2" s="8"/>
      <c r="J2" s="8"/>
      <c r="K2" s="8"/>
      <c r="L2" s="8"/>
    </row>
    <row r="3" s="1" customFormat="1" ht="27.95" customHeight="1" spans="1:12">
      <c r="A3" s="9" t="s">
        <v>4</v>
      </c>
      <c r="B3" s="9" t="s">
        <v>5</v>
      </c>
      <c r="C3" s="9" t="s">
        <v>6</v>
      </c>
      <c r="D3" s="9" t="s">
        <v>7</v>
      </c>
      <c r="E3" s="9" t="s">
        <v>8</v>
      </c>
      <c r="F3" s="10" t="s">
        <v>9</v>
      </c>
      <c r="G3" s="9" t="s">
        <v>10</v>
      </c>
      <c r="H3" s="10" t="s">
        <v>11</v>
      </c>
      <c r="I3" s="27"/>
      <c r="J3" s="28"/>
      <c r="K3" s="9" t="s">
        <v>12</v>
      </c>
      <c r="L3" s="9" t="s">
        <v>13</v>
      </c>
    </row>
    <row r="4" s="2" customFormat="1" ht="45" customHeight="1" spans="1:12">
      <c r="A4" s="9"/>
      <c r="B4" s="9"/>
      <c r="C4" s="9"/>
      <c r="D4" s="9"/>
      <c r="E4" s="9"/>
      <c r="F4" s="10"/>
      <c r="G4" s="9"/>
      <c r="H4" s="9" t="s">
        <v>14</v>
      </c>
      <c r="I4" s="9" t="s">
        <v>15</v>
      </c>
      <c r="J4" s="9" t="s">
        <v>16</v>
      </c>
      <c r="K4" s="9"/>
      <c r="L4" s="9"/>
    </row>
    <row r="5" s="2" customFormat="1" ht="87" customHeight="1" spans="1:12">
      <c r="A5" s="11">
        <v>1</v>
      </c>
      <c r="B5" s="11" t="s">
        <v>17</v>
      </c>
      <c r="C5" s="12" t="s">
        <v>18</v>
      </c>
      <c r="D5" s="13" t="s">
        <v>19</v>
      </c>
      <c r="E5" s="14" t="s">
        <v>20</v>
      </c>
      <c r="F5" s="12">
        <v>885</v>
      </c>
      <c r="G5" s="12" t="s">
        <v>21</v>
      </c>
      <c r="H5" s="12">
        <v>358</v>
      </c>
      <c r="I5" s="12">
        <v>1709</v>
      </c>
      <c r="J5" s="11">
        <v>10</v>
      </c>
      <c r="K5" s="12" t="s">
        <v>22</v>
      </c>
      <c r="L5" s="11" t="s">
        <v>23</v>
      </c>
    </row>
    <row r="6" ht="98" customHeight="1" spans="1:12">
      <c r="A6" s="11">
        <v>2</v>
      </c>
      <c r="B6" s="15" t="s">
        <v>17</v>
      </c>
      <c r="C6" s="12" t="s">
        <v>24</v>
      </c>
      <c r="D6" s="13" t="s">
        <v>19</v>
      </c>
      <c r="E6" s="14" t="s">
        <v>25</v>
      </c>
      <c r="F6" s="12">
        <v>200</v>
      </c>
      <c r="G6" s="12" t="s">
        <v>21</v>
      </c>
      <c r="H6" s="12">
        <v>52</v>
      </c>
      <c r="I6" s="12">
        <v>272</v>
      </c>
      <c r="J6" s="16">
        <v>5</v>
      </c>
      <c r="K6" s="12" t="s">
        <v>22</v>
      </c>
      <c r="L6" s="11" t="s">
        <v>23</v>
      </c>
    </row>
    <row r="7" ht="85" customHeight="1" spans="1:12">
      <c r="A7" s="11">
        <v>3</v>
      </c>
      <c r="B7" s="15" t="s">
        <v>26</v>
      </c>
      <c r="C7" s="16" t="s">
        <v>27</v>
      </c>
      <c r="D7" s="17" t="s">
        <v>28</v>
      </c>
      <c r="E7" s="18" t="s">
        <v>29</v>
      </c>
      <c r="F7" s="19">
        <v>80</v>
      </c>
      <c r="G7" s="19" t="s">
        <v>30</v>
      </c>
      <c r="H7" s="15">
        <v>12</v>
      </c>
      <c r="I7" s="15">
        <v>49</v>
      </c>
      <c r="J7" s="15">
        <v>15</v>
      </c>
      <c r="K7" s="29" t="s">
        <v>31</v>
      </c>
      <c r="L7" s="19" t="s">
        <v>23</v>
      </c>
    </row>
    <row r="8" ht="69" customHeight="1" spans="1:12">
      <c r="A8" s="11">
        <v>4</v>
      </c>
      <c r="B8" s="20" t="s">
        <v>32</v>
      </c>
      <c r="C8" s="20" t="s">
        <v>33</v>
      </c>
      <c r="D8" s="21" t="s">
        <v>34</v>
      </c>
      <c r="E8" s="22" t="s">
        <v>35</v>
      </c>
      <c r="F8" s="23">
        <v>20</v>
      </c>
      <c r="G8" s="24" t="s">
        <v>36</v>
      </c>
      <c r="H8" s="20">
        <v>41</v>
      </c>
      <c r="I8" s="20">
        <v>154</v>
      </c>
      <c r="J8" s="20">
        <v>1</v>
      </c>
      <c r="K8" s="16" t="s">
        <v>37</v>
      </c>
      <c r="L8" s="20" t="s">
        <v>23</v>
      </c>
    </row>
    <row r="9" ht="27" customHeight="1" spans="1:12">
      <c r="A9" s="11" t="s">
        <v>38</v>
      </c>
      <c r="B9" s="15"/>
      <c r="C9" s="16"/>
      <c r="D9" s="16"/>
      <c r="E9" s="17"/>
      <c r="F9" s="20">
        <f>SUM(F5:F8)</f>
        <v>1185</v>
      </c>
      <c r="G9" s="20"/>
      <c r="H9" s="20">
        <f>SUM(H5:H8)</f>
        <v>463</v>
      </c>
      <c r="I9" s="20">
        <f>SUM(I5:I8)</f>
        <v>2184</v>
      </c>
      <c r="J9" s="20">
        <f>SUM(J5:J8)</f>
        <v>31</v>
      </c>
      <c r="K9" s="23"/>
      <c r="L9" s="20"/>
    </row>
    <row r="10" ht="26" customHeight="1" spans="1:10">
      <c r="A10" s="25"/>
      <c r="B10" s="25"/>
      <c r="F10" s="26"/>
      <c r="G10" s="26"/>
      <c r="H10" s="26"/>
      <c r="I10" s="26"/>
      <c r="J10" s="26"/>
    </row>
  </sheetData>
  <mergeCells count="15">
    <mergeCell ref="A1:L1"/>
    <mergeCell ref="A2:D2"/>
    <mergeCell ref="F2:L2"/>
    <mergeCell ref="H3:J3"/>
    <mergeCell ref="A10:B10"/>
    <mergeCell ref="F10:J10"/>
    <mergeCell ref="A3:A4"/>
    <mergeCell ref="B3:B4"/>
    <mergeCell ref="C3:C4"/>
    <mergeCell ref="D3:D4"/>
    <mergeCell ref="E3:E4"/>
    <mergeCell ref="F3:F4"/>
    <mergeCell ref="G3:G4"/>
    <mergeCell ref="K3:K4"/>
    <mergeCell ref="L3:L4"/>
  </mergeCells>
  <pageMargins left="0.297916666666667" right="0.2" top="0.471527777777778" bottom="0.354166666666667" header="0.313888888888889" footer="0.0777777777777778"/>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揭西县精准扶贫开发资金项目计划报批汇总表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WPS_1522900585</cp:lastModifiedBy>
  <dcterms:created xsi:type="dcterms:W3CDTF">2016-12-29T06:38:00Z</dcterms:created>
  <cp:lastPrinted>2020-07-16T11:58:00Z</cp:lastPrinted>
  <dcterms:modified xsi:type="dcterms:W3CDTF">2020-11-20T04:56:08Z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