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已通过" sheetId="3" r:id="rId1"/>
  </sheets>
  <definedNames>
    <definedName name="_xlnm._FilterDatabase" localSheetId="0" hidden="1">已通过!$A$5:$L$23</definedName>
  </definedNames>
  <calcPr calcId="144525"/>
</workbook>
</file>

<file path=xl/sharedStrings.xml><?xml version="1.0" encoding="utf-8"?>
<sst xmlns="http://schemas.openxmlformats.org/spreadsheetml/2006/main" count="138" uniqueCount="76">
  <si>
    <t>揭西县精准扶贫开发资金项目计划报批汇总表（第十三批）</t>
  </si>
  <si>
    <t>填报单位（盖章）：揭西县扶贫开发办公室</t>
  </si>
  <si>
    <t>单位：万元、人</t>
  </si>
  <si>
    <t xml:space="preserve">填报日期：  2019 年12月 26日 </t>
  </si>
  <si>
    <t>序号</t>
  </si>
  <si>
    <t>乡镇街道</t>
  </si>
  <si>
    <t>村</t>
  </si>
  <si>
    <t>是否重点村</t>
  </si>
  <si>
    <t>项目名称</t>
  </si>
  <si>
    <t>项目内容</t>
  </si>
  <si>
    <t>项目预算资金（万元）</t>
  </si>
  <si>
    <t>资金来源</t>
  </si>
  <si>
    <t>帮扶</t>
  </si>
  <si>
    <t>起止时间</t>
  </si>
  <si>
    <t>乡镇街道审核意见</t>
  </si>
  <si>
    <t>户数</t>
  </si>
  <si>
    <t>人数</t>
  </si>
  <si>
    <t>东园镇</t>
  </si>
  <si>
    <t>桃围</t>
  </si>
  <si>
    <t>是</t>
  </si>
  <si>
    <t>投资揭西县坤兴生态农牧发展有限公司</t>
  </si>
  <si>
    <t>桃围村有劳动能力贫困户75户374人，计划投入资金60万元投资揭西县坤兴生态农牧发展有限公司，年收益3万元，年收益率5％。受益年限为2019-2022年，投资方不参与企业经营，不承担经营风险，只参与投资分红。收益全部用于帮助贫困户稳定增收。项目预计带动3位贫困人口就业。</t>
  </si>
  <si>
    <t>扶贫开发资金</t>
  </si>
  <si>
    <t>2019年至2022年</t>
  </si>
  <si>
    <t>同意</t>
  </si>
  <si>
    <t>古福</t>
  </si>
  <si>
    <t>古福村有劳动能力贫困户78户369人，计划投入资金40万元投资揭西县坤兴生态农牧发展有限公司，年收益2万元，年收益率5％。受益年限为2019-2022年，投资方不参与企业经营，不承担经营风险，只参与投资分红。收益全部用于帮助贫困户稳定增收。项目预计带动2位贫困人口就业。</t>
  </si>
  <si>
    <t>三犁</t>
  </si>
  <si>
    <t>三犁村有劳动能力贫困户61户302人，计划投入股资金20万元投资揭西县坤兴生态农牧发展有限公司，年收益1万元，年收益率5％。受益年限为2019-2022年，投资方不参与企业经营，不承担经营风险，只参与投资分红。收益全部用于帮助贫困户稳定增收。项目预计带动2位贫困人口就业。</t>
  </si>
  <si>
    <t>南山镇</t>
  </si>
  <si>
    <t>火炬村</t>
  </si>
  <si>
    <t>投资揭西县鸿霖蔬菜种植专业合作社</t>
  </si>
  <si>
    <t>火炬村有劳动能力贫困户28户102人，计划将帮扶单位引导资金50万元参股揭西县鸿霖蔬菜种植专业合作社，年收益率约5％。带动贫困户就业3人，受益年限为2019-2022年，受益由扶贫队和村协商统筹分配，投资参股方不参与企业经营，不承担经营风险，只参与投资分红。</t>
  </si>
  <si>
    <t>引导资金</t>
  </si>
  <si>
    <t>榕光村</t>
  </si>
  <si>
    <t>榕光村有劳动能力贫困户32户134人，计划将单位引导资金50万元参股揭西县鸿霖蔬菜种植专业合作社，年收益率约5％，带动贫困户就业3人。受益年限为2019-2022年，受益由扶贫队和村协商统筹分配，投资参股方不参与企业经营，不承担经营风险，只参与投资分红。</t>
  </si>
  <si>
    <t>上寮村、罗京水村、新联村、大新村、北溪村、南河村、南山村、分水村、石结到村、洋梅坪村、归善村、称沟潭村、北河村、前锋村</t>
  </si>
  <si>
    <t>否</t>
  </si>
  <si>
    <t>统筹全镇分散贫困村有劳动能力贫困户合计73户589人，计划投入资金151万元参股揭西县鸿霖蔬菜种植专业合作社，年收益率5％，带动贫困户就业3人。受益年限为2019-2022年，投资参股方不参与企业经营，不承担经营风险，只参与投资分红。</t>
  </si>
  <si>
    <t>京溪园镇</t>
  </si>
  <si>
    <t>粗坑、九磜、岭溪、美德</t>
  </si>
  <si>
    <t>投资京溪园镇罐头食品有限公司</t>
  </si>
  <si>
    <t>京溪园镇统筹（粗坑、九磜、岭溪、美德）以上四个村扶贫开发资金，投资京溪园镇罐头食品有限公司，年保底收益5%，同时利用公司+基地+农户的模式，为符合条件种养甜玉米贫困户提供种苗及技术支持，并以不低于市场价格进行回收，并提供8个就业岗位，月工资不低于1800元，带动贫困户发展增收</t>
  </si>
  <si>
    <t>2019年12月15日—2022年12月15日</t>
  </si>
  <si>
    <t>大鹿村</t>
  </si>
  <si>
    <t>大鹿村统筹投资京溪园镇罐头食品有限公司，年保底收益5%，同时利用公司+基地+农户的模式，为符合条件种养甜玉米贫困户提供种苗及技术支持，并提供6个就业岗位，月工资不低于1800元，带动贫困户发展增收</t>
  </si>
  <si>
    <t>2019年12月12日—2022年12月12日</t>
  </si>
  <si>
    <t>大溪镇</t>
  </si>
  <si>
    <t>井美村</t>
  </si>
  <si>
    <t>投资广东伍寸农业有限公司合作项目</t>
  </si>
  <si>
    <t>井美村统筹产业扶贫资金41.6万元，投资广东伍寸农业有限公司合作项目，公司提供2个有劳动能力的贫困户就业岗位；年预计收益达到8%，收入金额达到3.328万元，确保井美村投入的扶贫资金保值增值。</t>
  </si>
  <si>
    <t>新时期扶贫开发资金</t>
  </si>
  <si>
    <t>2020.01.01-2024.12.31</t>
  </si>
  <si>
    <t>上砂镇</t>
  </si>
  <si>
    <t>新东村、上联村、活动村、联中村</t>
  </si>
  <si>
    <t>揭西县上砂镇新东村葡萄基地项目</t>
  </si>
  <si>
    <t>新东村、上联村、活动村、联中村与揭阳市幸福里生态农业发展有限公司采取“农业企业+基地+村集体+贫困户”的模式进行合作，合作期限为10年。回报收益期为10年，按照投入资金5%的收益，预计在合作期间共获得约240万元收益款，促进贫困户和村集体增收，并在第10年即2029年底一次性退回投资金额480万元。葡萄基地是以阳光玫瑰葡萄为主、其他品种为副的综合性种植基地，项目实施后可以带动贫困人口15人以上就业，增加就业贫困户收入4000元以上，有效促进贫困户稳定脱贫。</t>
  </si>
  <si>
    <t>东莞市到村引导资金</t>
  </si>
  <si>
    <t>2019年12月-2029年12月</t>
  </si>
  <si>
    <t>同意申请</t>
  </si>
  <si>
    <t>灰寨镇</t>
  </si>
  <si>
    <t>东联村</t>
  </si>
  <si>
    <t>光伏项目</t>
  </si>
  <si>
    <t>计划投入引导资金70万元投入光伏发电项目，预计年发电量为9万度，年预计收益3.5万元，年收益率5%，村集体年预计增收3.5万元。</t>
  </si>
  <si>
    <t>2019年12月-2039年23月</t>
  </si>
  <si>
    <t>柑坑村</t>
  </si>
  <si>
    <t>计划投入引导资金75万元投入光伏发电项目，预计年发电量为9.7万度，年收益预计3.75万元，年收益率5%，村集体年预计增收3.75万元。</t>
  </si>
  <si>
    <t>钱坑镇</t>
  </si>
  <si>
    <t>月翁村</t>
  </si>
  <si>
    <t>投资生猪养殖场</t>
  </si>
  <si>
    <t>华南师范大学自筹资金7万元投资村内贫困户林耀才生猪养殖场，担保人：林达敬，期限18个月，年收益8%，年为月翁村集体增收0.56万元。</t>
  </si>
  <si>
    <t>帮扶单位     自筹资金</t>
  </si>
  <si>
    <t>资金转帐日起至2021年6月30日止</t>
  </si>
  <si>
    <t>投资胡须鸡养殖场</t>
  </si>
  <si>
    <t>华南师范大学自筹资金5万元投资村内林汉明胡须鸡养殖场，担保人：林两欢，期限18个月，年收益8%，年为月翁村集体增收0.4万元。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</si>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</sst>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5" fillId="32" borderId="11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57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57" fontId="2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23"/>
  <sheetViews>
    <sheetView tabSelected="1" zoomScale="85" zoomScaleNormal="85" workbookViewId="0">
      <selection activeCell="F6" sqref="F6"/>
    </sheetView>
  </sheetViews>
  <sheetFormatPr defaultColWidth="9" defaultRowHeight="13.5"/>
  <cols>
    <col min="1" max="1" width="6.625" customWidth="1"/>
    <col min="2" max="2" width="7.75" customWidth="1"/>
    <col min="3" max="3" width="14.4083333333333" customWidth="1"/>
    <col min="4" max="4" width="7.375" customWidth="1"/>
    <col min="5" max="5" width="18.875" customWidth="1"/>
    <col min="6" max="6" width="33.25" customWidth="1"/>
    <col min="7" max="7" width="10.375" customWidth="1"/>
  </cols>
  <sheetData>
    <row r="2" ht="38" customHeight="1" spans="1:1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9" customHeight="1" spans="1:12">
      <c r="A3" s="2" t="s">
        <v>1</v>
      </c>
      <c r="B3" s="2"/>
      <c r="C3" s="2"/>
      <c r="D3" s="2"/>
      <c r="E3" s="2"/>
      <c r="F3" s="3" t="s">
        <v>2</v>
      </c>
      <c r="G3" s="4"/>
      <c r="H3" s="5"/>
      <c r="I3" s="3" t="s">
        <v>3</v>
      </c>
      <c r="J3" s="3"/>
      <c r="K3" s="3"/>
      <c r="L3" s="3"/>
    </row>
    <row r="4" ht="28" customHeight="1" spans="1:12">
      <c r="A4" s="6" t="s">
        <v>4</v>
      </c>
      <c r="B4" s="6" t="s">
        <v>5</v>
      </c>
      <c r="C4" s="6" t="s">
        <v>6</v>
      </c>
      <c r="D4" s="7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/>
      <c r="K4" s="6" t="s">
        <v>13</v>
      </c>
      <c r="L4" s="6" t="s">
        <v>14</v>
      </c>
    </row>
    <row r="5" ht="33" customHeight="1" spans="1:12">
      <c r="A5" s="6"/>
      <c r="B5" s="6"/>
      <c r="C5" s="6"/>
      <c r="D5" s="8"/>
      <c r="E5" s="6"/>
      <c r="F5" s="6"/>
      <c r="G5" s="6"/>
      <c r="H5" s="6"/>
      <c r="I5" s="6" t="s">
        <v>15</v>
      </c>
      <c r="J5" s="6" t="s">
        <v>16</v>
      </c>
      <c r="K5" s="6"/>
      <c r="L5" s="6"/>
    </row>
    <row r="6" ht="42" customHeight="1" spans="1:12">
      <c r="A6" s="9">
        <v>1</v>
      </c>
      <c r="B6" s="10" t="s">
        <v>17</v>
      </c>
      <c r="C6" s="11" t="s">
        <v>18</v>
      </c>
      <c r="D6" s="11" t="s">
        <v>19</v>
      </c>
      <c r="E6" s="11" t="s">
        <v>20</v>
      </c>
      <c r="F6" s="12" t="s">
        <v>21</v>
      </c>
      <c r="G6" s="11">
        <v>60</v>
      </c>
      <c r="H6" s="10" t="s">
        <v>22</v>
      </c>
      <c r="I6" s="30">
        <v>75</v>
      </c>
      <c r="J6" s="10">
        <v>374</v>
      </c>
      <c r="K6" s="31" t="s">
        <v>23</v>
      </c>
      <c r="L6" s="32" t="s">
        <v>24</v>
      </c>
    </row>
    <row r="7" ht="42" customHeight="1" spans="1:12">
      <c r="A7" s="13">
        <v>2</v>
      </c>
      <c r="B7" s="14" t="s">
        <v>17</v>
      </c>
      <c r="C7" s="15" t="s">
        <v>25</v>
      </c>
      <c r="D7" s="11" t="s">
        <v>19</v>
      </c>
      <c r="E7" s="15" t="s">
        <v>20</v>
      </c>
      <c r="F7" s="16" t="s">
        <v>26</v>
      </c>
      <c r="G7" s="15">
        <v>40</v>
      </c>
      <c r="H7" s="14" t="s">
        <v>22</v>
      </c>
      <c r="I7" s="33">
        <v>78</v>
      </c>
      <c r="J7" s="14">
        <v>369</v>
      </c>
      <c r="K7" s="34" t="s">
        <v>23</v>
      </c>
      <c r="L7" s="25" t="s">
        <v>24</v>
      </c>
    </row>
    <row r="8" ht="42" customHeight="1" spans="1:12">
      <c r="A8" s="13">
        <v>3</v>
      </c>
      <c r="B8" s="14" t="s">
        <v>17</v>
      </c>
      <c r="C8" s="15" t="s">
        <v>27</v>
      </c>
      <c r="D8" s="11" t="s">
        <v>19</v>
      </c>
      <c r="E8" s="15" t="s">
        <v>20</v>
      </c>
      <c r="F8" s="16" t="s">
        <v>28</v>
      </c>
      <c r="G8" s="15">
        <v>20</v>
      </c>
      <c r="H8" s="14" t="s">
        <v>22</v>
      </c>
      <c r="I8" s="33">
        <v>61</v>
      </c>
      <c r="J8" s="14">
        <v>302</v>
      </c>
      <c r="K8" s="34" t="s">
        <v>23</v>
      </c>
      <c r="L8" s="25" t="s">
        <v>24</v>
      </c>
    </row>
    <row r="9" ht="42" customHeight="1" spans="1:12">
      <c r="A9" s="13">
        <v>4</v>
      </c>
      <c r="B9" s="17" t="s">
        <v>29</v>
      </c>
      <c r="C9" s="18" t="s">
        <v>30</v>
      </c>
      <c r="D9" s="19" t="s">
        <v>19</v>
      </c>
      <c r="E9" s="18" t="s">
        <v>31</v>
      </c>
      <c r="F9" s="18" t="s">
        <v>32</v>
      </c>
      <c r="G9" s="15">
        <v>50</v>
      </c>
      <c r="H9" s="14" t="s">
        <v>33</v>
      </c>
      <c r="I9" s="35">
        <v>28</v>
      </c>
      <c r="J9" s="17">
        <v>102</v>
      </c>
      <c r="K9" s="34" t="s">
        <v>23</v>
      </c>
      <c r="L9" s="25" t="s">
        <v>24</v>
      </c>
    </row>
    <row r="10" ht="42" customHeight="1" spans="1:12">
      <c r="A10" s="13">
        <v>5</v>
      </c>
      <c r="B10" s="10"/>
      <c r="C10" s="11"/>
      <c r="D10" s="11"/>
      <c r="E10" s="11"/>
      <c r="F10" s="11"/>
      <c r="G10" s="15">
        <v>108</v>
      </c>
      <c r="H10" s="14" t="s">
        <v>22</v>
      </c>
      <c r="I10" s="30"/>
      <c r="J10" s="10"/>
      <c r="K10" s="34" t="s">
        <v>23</v>
      </c>
      <c r="L10" s="25" t="s">
        <v>24</v>
      </c>
    </row>
    <row r="11" ht="42" customHeight="1" spans="1:12">
      <c r="A11" s="13">
        <v>6</v>
      </c>
      <c r="B11" s="17" t="s">
        <v>29</v>
      </c>
      <c r="C11" s="18" t="s">
        <v>34</v>
      </c>
      <c r="D11" s="19" t="s">
        <v>19</v>
      </c>
      <c r="E11" s="18" t="s">
        <v>31</v>
      </c>
      <c r="F11" s="18" t="s">
        <v>35</v>
      </c>
      <c r="G11" s="15">
        <v>50</v>
      </c>
      <c r="H11" s="14" t="s">
        <v>33</v>
      </c>
      <c r="I11" s="35">
        <v>32</v>
      </c>
      <c r="J11" s="17">
        <v>134</v>
      </c>
      <c r="K11" s="34" t="s">
        <v>23</v>
      </c>
      <c r="L11" s="25" t="s">
        <v>24</v>
      </c>
    </row>
    <row r="12" ht="42" customHeight="1" spans="1:12">
      <c r="A12" s="13">
        <v>7</v>
      </c>
      <c r="B12" s="10"/>
      <c r="C12" s="11"/>
      <c r="D12" s="11"/>
      <c r="E12" s="11"/>
      <c r="F12" s="11"/>
      <c r="G12" s="15">
        <v>141</v>
      </c>
      <c r="H12" s="14" t="s">
        <v>22</v>
      </c>
      <c r="I12" s="30"/>
      <c r="J12" s="10"/>
      <c r="K12" s="34" t="s">
        <v>23</v>
      </c>
      <c r="L12" s="25" t="s">
        <v>24</v>
      </c>
    </row>
    <row r="13" ht="112" customHeight="1" spans="1:12">
      <c r="A13" s="13">
        <v>8</v>
      </c>
      <c r="B13" s="14" t="s">
        <v>29</v>
      </c>
      <c r="C13" s="15" t="s">
        <v>36</v>
      </c>
      <c r="D13" s="15" t="s">
        <v>37</v>
      </c>
      <c r="E13" s="15" t="s">
        <v>31</v>
      </c>
      <c r="F13" s="16" t="s">
        <v>38</v>
      </c>
      <c r="G13" s="15">
        <v>151</v>
      </c>
      <c r="H13" s="14" t="s">
        <v>22</v>
      </c>
      <c r="I13" s="33">
        <v>73</v>
      </c>
      <c r="J13" s="14">
        <v>589</v>
      </c>
      <c r="K13" s="34" t="s">
        <v>23</v>
      </c>
      <c r="L13" s="25" t="s">
        <v>24</v>
      </c>
    </row>
    <row r="14" ht="42" customHeight="1" spans="1:12">
      <c r="A14" s="13">
        <v>9</v>
      </c>
      <c r="B14" s="14" t="s">
        <v>39</v>
      </c>
      <c r="C14" s="14" t="s">
        <v>40</v>
      </c>
      <c r="D14" s="15" t="s">
        <v>37</v>
      </c>
      <c r="E14" s="14" t="s">
        <v>41</v>
      </c>
      <c r="F14" s="14" t="s">
        <v>42</v>
      </c>
      <c r="G14" s="14">
        <v>148</v>
      </c>
      <c r="H14" s="14" t="s">
        <v>22</v>
      </c>
      <c r="I14" s="14">
        <v>18</v>
      </c>
      <c r="J14" s="14">
        <v>73</v>
      </c>
      <c r="K14" s="34" t="s">
        <v>43</v>
      </c>
      <c r="L14" s="14" t="s">
        <v>24</v>
      </c>
    </row>
    <row r="15" ht="42" customHeight="1" spans="1:12">
      <c r="A15" s="20">
        <v>10</v>
      </c>
      <c r="B15" s="17" t="s">
        <v>39</v>
      </c>
      <c r="C15" s="17" t="s">
        <v>44</v>
      </c>
      <c r="D15" s="17" t="s">
        <v>19</v>
      </c>
      <c r="E15" s="17" t="s">
        <v>41</v>
      </c>
      <c r="F15" s="17" t="s">
        <v>45</v>
      </c>
      <c r="G15" s="21">
        <v>30</v>
      </c>
      <c r="H15" s="22" t="s">
        <v>33</v>
      </c>
      <c r="I15" s="17">
        <v>26</v>
      </c>
      <c r="J15" s="17">
        <v>119</v>
      </c>
      <c r="K15" s="36" t="s">
        <v>46</v>
      </c>
      <c r="L15" s="17" t="s">
        <v>24</v>
      </c>
    </row>
    <row r="16" ht="42" customHeight="1" spans="1:12">
      <c r="A16" s="9"/>
      <c r="B16" s="10"/>
      <c r="C16" s="10"/>
      <c r="D16" s="17" t="s">
        <v>19</v>
      </c>
      <c r="E16" s="10"/>
      <c r="F16" s="10"/>
      <c r="G16" s="21">
        <v>178.5</v>
      </c>
      <c r="H16" s="22" t="s">
        <v>22</v>
      </c>
      <c r="I16" s="10"/>
      <c r="J16" s="10"/>
      <c r="K16" s="31"/>
      <c r="L16" s="10"/>
    </row>
    <row r="17" ht="42" customHeight="1" spans="1:12">
      <c r="A17" s="13">
        <v>11</v>
      </c>
      <c r="B17" s="22" t="s">
        <v>47</v>
      </c>
      <c r="C17" s="22" t="s">
        <v>48</v>
      </c>
      <c r="D17" s="23" t="s">
        <v>19</v>
      </c>
      <c r="E17" s="22" t="s">
        <v>49</v>
      </c>
      <c r="F17" s="22" t="s">
        <v>50</v>
      </c>
      <c r="G17" s="21">
        <v>41.6</v>
      </c>
      <c r="H17" s="22" t="s">
        <v>51</v>
      </c>
      <c r="I17" s="33">
        <v>56</v>
      </c>
      <c r="J17" s="22">
        <v>173</v>
      </c>
      <c r="K17" s="22" t="s">
        <v>52</v>
      </c>
      <c r="L17" s="22" t="s">
        <v>24</v>
      </c>
    </row>
    <row r="18" ht="91" customHeight="1" spans="1:12">
      <c r="A18" s="13">
        <v>12</v>
      </c>
      <c r="B18" s="22" t="s">
        <v>53</v>
      </c>
      <c r="C18" s="22" t="s">
        <v>54</v>
      </c>
      <c r="D18" s="22" t="s">
        <v>19</v>
      </c>
      <c r="E18" s="22" t="s">
        <v>55</v>
      </c>
      <c r="F18" s="24" t="s">
        <v>56</v>
      </c>
      <c r="G18" s="21">
        <v>480</v>
      </c>
      <c r="H18" s="22" t="s">
        <v>57</v>
      </c>
      <c r="I18" s="22">
        <v>254</v>
      </c>
      <c r="J18" s="22">
        <v>944</v>
      </c>
      <c r="K18" s="22" t="s">
        <v>58</v>
      </c>
      <c r="L18" s="22" t="s">
        <v>59</v>
      </c>
    </row>
    <row r="19" ht="42" customHeight="1" spans="1:12">
      <c r="A19" s="13">
        <v>13</v>
      </c>
      <c r="B19" s="22" t="s">
        <v>60</v>
      </c>
      <c r="C19" s="22" t="s">
        <v>61</v>
      </c>
      <c r="D19" s="22" t="s">
        <v>19</v>
      </c>
      <c r="E19" s="22" t="s">
        <v>62</v>
      </c>
      <c r="F19" s="24" t="s">
        <v>63</v>
      </c>
      <c r="G19" s="21">
        <v>70</v>
      </c>
      <c r="H19" s="22" t="s">
        <v>33</v>
      </c>
      <c r="I19" s="37">
        <v>47</v>
      </c>
      <c r="J19" s="37">
        <v>120</v>
      </c>
      <c r="K19" s="22" t="s">
        <v>64</v>
      </c>
      <c r="L19" s="22" t="s">
        <v>24</v>
      </c>
    </row>
    <row r="20" ht="42" customHeight="1" spans="1:12">
      <c r="A20" s="13">
        <v>14</v>
      </c>
      <c r="B20" s="22" t="s">
        <v>60</v>
      </c>
      <c r="C20" s="22" t="s">
        <v>65</v>
      </c>
      <c r="D20" s="22" t="s">
        <v>19</v>
      </c>
      <c r="E20" s="22" t="s">
        <v>62</v>
      </c>
      <c r="F20" s="24" t="s">
        <v>66</v>
      </c>
      <c r="G20" s="21">
        <v>75</v>
      </c>
      <c r="H20" s="22" t="s">
        <v>33</v>
      </c>
      <c r="I20" s="37">
        <v>31</v>
      </c>
      <c r="J20" s="37">
        <v>100</v>
      </c>
      <c r="K20" s="22" t="s">
        <v>64</v>
      </c>
      <c r="L20" s="22" t="s">
        <v>24</v>
      </c>
    </row>
    <row r="21" ht="42" customHeight="1" spans="1:12">
      <c r="A21" s="13">
        <v>15</v>
      </c>
      <c r="B21" s="25" t="s">
        <v>67</v>
      </c>
      <c r="C21" s="25" t="s">
        <v>68</v>
      </c>
      <c r="D21" s="22" t="s">
        <v>19</v>
      </c>
      <c r="E21" s="25" t="s">
        <v>69</v>
      </c>
      <c r="F21" s="26" t="s">
        <v>70</v>
      </c>
      <c r="G21" s="27">
        <v>7</v>
      </c>
      <c r="H21" s="27" t="s">
        <v>71</v>
      </c>
      <c r="I21" s="27">
        <v>1</v>
      </c>
      <c r="J21" s="27">
        <v>5</v>
      </c>
      <c r="K21" s="27" t="s">
        <v>72</v>
      </c>
      <c r="L21" s="27" t="s">
        <v>24</v>
      </c>
    </row>
    <row r="22" ht="42" customHeight="1" spans="1:12">
      <c r="A22" s="13">
        <v>16</v>
      </c>
      <c r="B22" s="25" t="s">
        <v>67</v>
      </c>
      <c r="C22" s="25" t="s">
        <v>68</v>
      </c>
      <c r="D22" s="22" t="s">
        <v>19</v>
      </c>
      <c r="E22" s="25" t="s">
        <v>73</v>
      </c>
      <c r="F22" s="26" t="s">
        <v>74</v>
      </c>
      <c r="G22" s="27">
        <v>5</v>
      </c>
      <c r="H22" s="27" t="s">
        <v>71</v>
      </c>
      <c r="I22" s="27"/>
      <c r="J22" s="27">
        <v>0</v>
      </c>
      <c r="K22" s="27" t="s">
        <v>72</v>
      </c>
      <c r="L22" s="27" t="s">
        <v>24</v>
      </c>
    </row>
    <row r="23" ht="33" customHeight="1" spans="1:12">
      <c r="A23" s="28"/>
      <c r="B23" s="13" t="s">
        <v>75</v>
      </c>
      <c r="C23" s="13"/>
      <c r="D23" s="13"/>
      <c r="E23" s="13"/>
      <c r="F23" s="13"/>
      <c r="G23" s="29">
        <f>SUM(G6:G22)</f>
        <v>1655.1</v>
      </c>
      <c r="H23" s="28"/>
      <c r="I23" s="28"/>
      <c r="J23" s="28">
        <f>SUM(J6:J22)</f>
        <v>3404</v>
      </c>
      <c r="K23" s="28"/>
      <c r="L23" s="28"/>
    </row>
  </sheetData>
  <mergeCells count="39">
    <mergeCell ref="A2:L2"/>
    <mergeCell ref="A3:E3"/>
    <mergeCell ref="I3:L3"/>
    <mergeCell ref="I4:J4"/>
    <mergeCell ref="B23:C23"/>
    <mergeCell ref="E23:F23"/>
    <mergeCell ref="A4:A5"/>
    <mergeCell ref="A15:A16"/>
    <mergeCell ref="B4:B5"/>
    <mergeCell ref="B9:B10"/>
    <mergeCell ref="B11:B12"/>
    <mergeCell ref="B15:B16"/>
    <mergeCell ref="C4:C5"/>
    <mergeCell ref="C9:C10"/>
    <mergeCell ref="C11:C12"/>
    <mergeCell ref="C15:C16"/>
    <mergeCell ref="D4:D5"/>
    <mergeCell ref="D9:D10"/>
    <mergeCell ref="D11:D12"/>
    <mergeCell ref="E4:E5"/>
    <mergeCell ref="E9:E10"/>
    <mergeCell ref="E11:E12"/>
    <mergeCell ref="E15:E16"/>
    <mergeCell ref="F4:F5"/>
    <mergeCell ref="F9:F10"/>
    <mergeCell ref="F11:F12"/>
    <mergeCell ref="F15:F16"/>
    <mergeCell ref="G4:G5"/>
    <mergeCell ref="H4:H5"/>
    <mergeCell ref="I9:I10"/>
    <mergeCell ref="I11:I12"/>
    <mergeCell ref="I15:I16"/>
    <mergeCell ref="J9:J10"/>
    <mergeCell ref="J11:J12"/>
    <mergeCell ref="J15:J16"/>
    <mergeCell ref="K4:K5"/>
    <mergeCell ref="K15:K16"/>
    <mergeCell ref="L4:L5"/>
    <mergeCell ref="L15:L16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###</cp:lastModifiedBy>
  <dcterms:created xsi:type="dcterms:W3CDTF">2016-12-29T06:38:00Z</dcterms:created>
  <cp:lastPrinted>2019-12-16T02:25:00Z</cp:lastPrinted>
  <dcterms:modified xsi:type="dcterms:W3CDTF">2020-04-17T07:32:42Z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