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 政府性基金预算收入决算表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<sst xmlns="http://schemas.openxmlformats.org/spreadsheetml/2006/main" count="76" uniqueCount="76">
  <si>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项目</t>
  </si>
  <si>
    <t>科目编码</t>
  </si>
  <si>
    <t>上级补助收入</t>
  </si>
  <si>
    <t>下级上解收入</t>
  </si>
  <si>
    <t>其中:调入专项收入</t>
  </si>
  <si>
    <t>政府性基金收入</t>
  </si>
  <si>
    <t>核电站乏燃料处理处置基金收入</t>
  </si>
  <si>
    <t>国家电影事业发展专项资金收入</t>
  </si>
  <si>
    <t>大中型水库移民后期扶持基金收入</t>
  </si>
  <si>
    <t>小型水库移民扶助基金收入</t>
  </si>
  <si>
    <t>可再生能源电价附加收入</t>
  </si>
  <si>
    <t>废弃电器电子产品处理基金收入</t>
  </si>
  <si>
    <t xml:space="preserve">  国家税务局征收的废弃电器电子产品处理基金收入</t>
  </si>
  <si>
    <t xml:space="preserve">  海关征收的废弃电器电子产品处理基金收入</t>
  </si>
  <si>
    <t>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</si>
  <si>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</si>
  <si>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</si>
  <si>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</si>
  <si>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</si>
  <si>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t xml:space="preserve">  其他土地出让收入</t>
  </si>
  <si>
    <t>城市公用事业附加收入</t>
  </si>
  <si>
    <t>国有土地收益基金收入</t>
  </si>
  <si>
    <t>农业土地开发资金收入</t>
  </si>
  <si>
    <t>新增建设用地土地有偿使用费收入</t>
  </si>
  <si>
    <t xml:space="preserve">  中央新增建设用地土地有偿使用费收入</t>
  </si>
  <si>
    <t xml:space="preserve">  地方新增建设用地土地有偿使用费收入</t>
  </si>
  <si>
    <t>城市基础设施配套费收入</t>
  </si>
  <si>
    <t>污水处理费收入</t>
  </si>
  <si>
    <t>新菜地开发建设基金收入</t>
  </si>
  <si>
    <t>大中型水库库区基金收入</t>
  </si>
  <si>
    <t xml:space="preserve">  中央大中型水库库区基金收入</t>
  </si>
  <si>
    <t xml:space="preserve">  地方大中型水库库区基金收入</t>
  </si>
  <si>
    <t>三峡水库库区基金收入</t>
  </si>
  <si>
    <t>南水北调工程基金收入</t>
  </si>
  <si>
    <t>国家重大水利工程建设基金收入</t>
  </si>
  <si>
    <t xml:space="preserve">  南水北调工程建设资金</t>
  </si>
  <si>
    <t xml:space="preserve">  三峡工程后续工作资金</t>
  </si>
  <si>
    <t xml:space="preserve">  省级重大水利工程建设资金</t>
  </si>
  <si>
    <t>海南省高等级公路车辆通行附加费收入</t>
  </si>
  <si>
    <t>车辆通行费</t>
  </si>
  <si>
    <t>港口建设费收入</t>
  </si>
  <si>
    <t>铁路建设基金收入</t>
  </si>
  <si>
    <t>船舶油污损害赔偿基金收入</t>
  </si>
  <si>
    <t>民航发展基金收入</t>
  </si>
  <si>
    <t>散装水泥专项资金收入</t>
  </si>
  <si>
    <t>新型墙体材料专项基金收入</t>
  </si>
  <si>
    <t>农网还贷资金收入</t>
  </si>
  <si>
    <t xml:space="preserve">  中央农网还贷资金收入</t>
  </si>
  <si>
    <t xml:space="preserve">  地方农网还贷资金收入</t>
  </si>
  <si>
    <t>旅游发展基金收入</t>
  </si>
  <si>
    <t>中央特别国债经营基金收入</t>
  </si>
  <si>
    <t>中央特别国债经营基金财务收入</t>
  </si>
  <si>
    <t>彩票发行机构和彩票销售机构的业务费用</t>
  </si>
  <si>
    <t xml:space="preserve">  福利彩票发行机构的业务费用</t>
  </si>
  <si>
    <t xml:space="preserve">  体育彩票发行机构的业务费用</t>
  </si>
  <si>
    <t xml:space="preserve">  福利彩票销售机构的业务费用</t>
  </si>
  <si>
    <t xml:space="preserve">  体育彩票销售机构的业务费用</t>
  </si>
  <si>
    <t xml:space="preserve">  彩票兑奖周转金</t>
  </si>
  <si>
    <t xml:space="preserve">  彩票发行销售风险基金</t>
  </si>
  <si>
    <t xml:space="preserve">  彩票市场调控资金收入</t>
  </si>
  <si>
    <t>彩票公益金收入</t>
  </si>
  <si>
    <t xml:space="preserve">  福利彩票公益金收入</t>
  </si>
  <si>
    <t xml:space="preserve">  体育彩票公益金收入</t>
  </si>
  <si>
    <t>烟草企业上缴专项收入</t>
  </si>
  <si>
    <t>其他政府性基金收入</t>
  </si>
  <si>
    <t>单位：万元</t>
  </si>
  <si>
    <t>揭西县</t>
  </si>
  <si>
    <t>2016年度</t>
  </si>
  <si>
    <t xml:space="preserve"> 2016.年市（县、区）级政府性基金预算收入决算表</t>
  </si>
  <si>
    <t>收入总计</t>
  </si>
  <si>
    <t>二、转移性收入</t>
  </si>
  <si>
    <t>一、市（县、区）本级收入</t>
  </si>
  <si>
    <t>小计</t>
  </si>
  <si>
    <t>三、上年结余</t>
  </si>
  <si>
    <t>四、调入资金</t>
  </si>
  <si>
    <t>五、债务转贷收入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</si>
</sst>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_);[Red]\(0\)"/>
    <numFmt numFmtId="185" formatCode="0_ "/>
  </numFmts>
  <fonts count="42">
    <font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0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left" vertical="center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4" borderId="10" xfId="0" applyNumberFormat="1" applyFont="1" applyFill="1" applyBorder="1" applyAlignment="1" applyProtection="1">
      <alignment horizontal="right" vertical="center"/>
      <protection/>
    </xf>
    <xf numFmtId="3" fontId="5" fillId="34" borderId="10" xfId="0" applyNumberFormat="1" applyFont="1" applyFill="1" applyBorder="1" applyAlignment="1" applyProtection="1">
      <alignment horizontal="right" vertical="center" wrapText="1"/>
      <protection/>
    </xf>
    <xf numFmtId="0" fontId="6" fillId="33" borderId="10" xfId="0" applyNumberFormat="1" applyFont="1" applyFill="1" applyBorder="1" applyAlignment="1" applyProtection="1">
      <alignment horizontal="left" vertical="center"/>
      <protection/>
    </xf>
    <xf numFmtId="3" fontId="5" fillId="35" borderId="10" xfId="0" applyNumberFormat="1" applyFont="1" applyFill="1" applyBorder="1" applyAlignment="1" applyProtection="1">
      <alignment horizontal="right" vertical="center"/>
      <protection/>
    </xf>
    <xf numFmtId="3" fontId="5" fillId="36" borderId="10" xfId="0" applyNumberFormat="1" applyFont="1" applyFill="1" applyBorder="1" applyAlignment="1" applyProtection="1">
      <alignment horizontal="right" vertical="center"/>
      <protection/>
    </xf>
    <xf numFmtId="3" fontId="5" fillId="37" borderId="10" xfId="0" applyNumberFormat="1" applyFont="1" applyFill="1" applyBorder="1" applyAlignment="1" applyProtection="1">
      <alignment horizontal="right" vertical="center" wrapText="1"/>
      <protection/>
    </xf>
    <xf numFmtId="3" fontId="5" fillId="36" borderId="10" xfId="0" applyNumberFormat="1" applyFont="1" applyFill="1" applyBorder="1" applyAlignment="1" applyProtection="1">
      <alignment horizontal="right" vertical="center" wrapText="1"/>
      <protection/>
    </xf>
    <xf numFmtId="3" fontId="5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 horizontal="right" vertical="center"/>
      <protection/>
    </xf>
    <xf numFmtId="3" fontId="5" fillId="35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Alignment="1">
      <alignment/>
    </xf>
    <xf numFmtId="0" fontId="0" fillId="38" borderId="0" xfId="0" applyFont="1" applyFill="1" applyAlignment="1">
      <alignment/>
    </xf>
    <xf numFmtId="0" fontId="5" fillId="39" borderId="11" xfId="0" applyNumberFormat="1" applyFont="1" applyFill="1" applyBorder="1" applyAlignment="1" applyProtection="1">
      <alignment vertical="center"/>
      <protection/>
    </xf>
    <xf numFmtId="0" fontId="4" fillId="39" borderId="0" xfId="0" applyNumberFormat="1" applyFont="1" applyFill="1" applyAlignment="1" applyProtection="1">
      <alignment horizontal="center" vertical="center"/>
      <protection/>
    </xf>
    <xf numFmtId="3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40" borderId="0" xfId="0" applyFont="1" applyFill="1" applyAlignment="1">
      <alignment/>
    </xf>
    <xf numFmtId="0" fontId="6" fillId="40" borderId="10" xfId="0" applyNumberFormat="1" applyFont="1" applyFill="1" applyBorder="1" applyAlignment="1" applyProtection="1">
      <alignment horizontal="center" vertical="center" wrapText="1"/>
      <protection/>
    </xf>
    <xf numFmtId="0" fontId="6" fillId="40" borderId="10" xfId="0" applyNumberFormat="1" applyFont="1" applyFill="1" applyBorder="1" applyAlignment="1" applyProtection="1">
      <alignment horizontal="center" vertical="center"/>
      <protection/>
    </xf>
    <xf numFmtId="0" fontId="24" fillId="40" borderId="0" xfId="0" applyFont="1" applyFill="1" applyAlignment="1">
      <alignment/>
    </xf>
    <xf numFmtId="0" fontId="5" fillId="39" borderId="11" xfId="0" applyNumberFormat="1" applyFont="1" applyFill="1" applyBorder="1" applyAlignment="1" applyProtection="1">
      <alignment horizontal="center" vertical="center"/>
      <protection/>
    </xf>
    <xf numFmtId="0" fontId="6" fillId="40" borderId="12" xfId="0" applyNumberFormat="1" applyFont="1" applyFill="1" applyBorder="1" applyAlignment="1" applyProtection="1">
      <alignment horizontal="center" vertical="center"/>
      <protection/>
    </xf>
    <xf numFmtId="0" fontId="6" fillId="40" borderId="13" xfId="0" applyNumberFormat="1" applyFont="1" applyFill="1" applyBorder="1" applyAlignment="1" applyProtection="1">
      <alignment horizontal="center" vertical="center"/>
      <protection/>
    </xf>
    <xf numFmtId="0" fontId="6" fillId="40" borderId="14" xfId="0" applyNumberFormat="1" applyFont="1" applyFill="1" applyBorder="1" applyAlignment="1" applyProtection="1">
      <alignment horizontal="center" vertical="center" wrapText="1"/>
      <protection/>
    </xf>
    <xf numFmtId="0" fontId="6" fillId="40" borderId="15" xfId="0" applyNumberFormat="1" applyFont="1" applyFill="1" applyBorder="1" applyAlignment="1" applyProtection="1">
      <alignment horizontal="center" vertical="center" wrapText="1"/>
      <protection/>
    </xf>
    <xf numFmtId="0" fontId="6" fillId="40" borderId="16" xfId="0" applyNumberFormat="1" applyFont="1" applyFill="1" applyBorder="1" applyAlignment="1" applyProtection="1">
      <alignment horizontal="center" vertical="center" wrapText="1"/>
      <protection/>
    </xf>
    <xf numFmtId="0" fontId="6" fillId="40" borderId="0" xfId="0" applyFont="1" applyFill="1" applyAlignment="1">
      <alignment/>
    </xf>
    <xf numFmtId="0" fontId="6" fillId="40" borderId="17" xfId="0" applyNumberFormat="1" applyFont="1" applyFill="1" applyBorder="1" applyAlignment="1" applyProtection="1">
      <alignment horizontal="center" vertical="center"/>
      <protection/>
    </xf>
    <xf numFmtId="0" fontId="6" fillId="40" borderId="0" xfId="0" applyNumberFormat="1" applyFont="1" applyFill="1" applyBorder="1" applyAlignment="1" applyProtection="1">
      <alignment horizontal="center" vertical="center"/>
      <protection/>
    </xf>
    <xf numFmtId="0" fontId="6" fillId="40" borderId="11" xfId="0" applyNumberFormat="1" applyFont="1" applyFill="1" applyBorder="1" applyAlignment="1" applyProtection="1">
      <alignment horizontal="center" vertical="center"/>
      <protection/>
    </xf>
    <xf numFmtId="0" fontId="6" fillId="40" borderId="18" xfId="0" applyNumberFormat="1" applyFont="1" applyFill="1" applyBorder="1" applyAlignment="1" applyProtection="1">
      <alignment horizontal="center" vertical="center" wrapText="1"/>
      <protection/>
    </xf>
    <xf numFmtId="0" fontId="6" fillId="40" borderId="19" xfId="0" applyNumberFormat="1" applyFont="1" applyFill="1" applyBorder="1" applyAlignment="1" applyProtection="1">
      <alignment horizontal="center" vertical="center" wrapText="1"/>
      <protection/>
    </xf>
    <xf numFmtId="0" fontId="6" fillId="40" borderId="2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68"/>
  <sheetViews>
    <sheetView tabSelected="1" zoomScalePageLayoutView="0" workbookViewId="0" topLeftCell="A1">
      <selection activeCell="N6" sqref="N6"/>
    </sheetView>
  </sheetViews>
  <sheetFormatPr defaultColWidth="10.421875" defaultRowHeight="12.75"/>
  <cols>
    <col min="1" max="1" width="9.8515625" style="14" customWidth="1"/>
    <col min="2" max="2" width="43.8515625" style="14" customWidth="1"/>
    <col min="3" max="3" width="10.28125" style="14" customWidth="1"/>
    <col min="4" max="4" width="11.00390625" style="15" customWidth="1"/>
    <col min="5" max="5" width="9.00390625" style="15" customWidth="1"/>
    <col min="6" max="6" width="8.8515625" style="15" customWidth="1"/>
    <col min="7" max="7" width="7.421875" style="15" customWidth="1"/>
    <col min="8" max="8" width="5.7109375" style="15" customWidth="1"/>
    <col min="9" max="9" width="9.421875" style="15" customWidth="1"/>
    <col min="10" max="10" width="8.140625" style="15" customWidth="1"/>
    <col min="11" max="239" width="10.421875" style="1" customWidth="1"/>
    <col min="240" max="16384" width="10.421875" style="1" customWidth="1"/>
  </cols>
  <sheetData>
    <row r="1" spans="1:10" ht="33.75" customHeight="1">
      <c r="A1" s="17" t="s">
        <v>68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6.5" customHeight="1">
      <c r="A2" s="16" t="s">
        <v>66</v>
      </c>
      <c r="B2" s="16"/>
      <c r="C2" s="16"/>
      <c r="D2" s="16"/>
      <c r="E2" s="16" t="s">
        <v>67</v>
      </c>
      <c r="F2" s="16"/>
      <c r="G2" s="16"/>
      <c r="H2" s="16"/>
      <c r="I2" s="23" t="s">
        <v>65</v>
      </c>
      <c r="J2" s="23"/>
    </row>
    <row r="3" spans="1:12" s="22" customFormat="1" ht="16.5" customHeight="1">
      <c r="A3" s="30" t="s">
        <v>1</v>
      </c>
      <c r="B3" s="33" t="s">
        <v>0</v>
      </c>
      <c r="C3" s="20" t="s">
        <v>69</v>
      </c>
      <c r="D3" s="20" t="s">
        <v>71</v>
      </c>
      <c r="E3" s="21" t="s">
        <v>70</v>
      </c>
      <c r="F3" s="21"/>
      <c r="G3" s="26" t="s">
        <v>73</v>
      </c>
      <c r="H3" s="24" t="s">
        <v>74</v>
      </c>
      <c r="I3" s="25"/>
      <c r="J3" s="26" t="s">
        <v>75</v>
      </c>
      <c r="L3" s="29"/>
    </row>
    <row r="4" spans="1:10" s="22" customFormat="1" ht="16.5" customHeight="1">
      <c r="A4" s="31"/>
      <c r="B4" s="34"/>
      <c r="C4" s="20"/>
      <c r="D4" s="20"/>
      <c r="E4" s="20" t="s">
        <v>2</v>
      </c>
      <c r="F4" s="20" t="s">
        <v>3</v>
      </c>
      <c r="G4" s="28"/>
      <c r="H4" s="20" t="s">
        <v>72</v>
      </c>
      <c r="I4" s="20" t="s">
        <v>4</v>
      </c>
      <c r="J4" s="28"/>
    </row>
    <row r="5" spans="1:10" s="22" customFormat="1" ht="18.75" customHeight="1">
      <c r="A5" s="32"/>
      <c r="B5" s="35"/>
      <c r="C5" s="20"/>
      <c r="D5" s="20"/>
      <c r="E5" s="20"/>
      <c r="F5" s="20"/>
      <c r="G5" s="27"/>
      <c r="H5" s="20"/>
      <c r="I5" s="20"/>
      <c r="J5" s="27"/>
    </row>
    <row r="6" spans="1:10" ht="18.75" customHeight="1">
      <c r="A6" s="2">
        <v>10301</v>
      </c>
      <c r="B6" s="3" t="s">
        <v>5</v>
      </c>
      <c r="C6" s="18">
        <f>SUM(D6:J6)</f>
        <v>39225</v>
      </c>
      <c r="D6" s="4">
        <f aca="true" t="shared" si="0" ref="D6:J6">D7+D8+D9+D10+D11+D12+D15+D21+D22+D23+D24+D27+D28+D29+D30+D33+D34+D35+D39+D40+D41+D42+D43+D44+D45+D46+D47+D51+D52+D53+D54+D63+D67+D68</f>
        <v>4100</v>
      </c>
      <c r="E6" s="4">
        <f t="shared" si="0"/>
        <v>7727</v>
      </c>
      <c r="F6" s="4">
        <f t="shared" si="0"/>
        <v>0</v>
      </c>
      <c r="G6" s="5">
        <f t="shared" si="0"/>
        <v>3098</v>
      </c>
      <c r="H6" s="4">
        <f t="shared" si="0"/>
        <v>0</v>
      </c>
      <c r="I6" s="4">
        <f t="shared" si="0"/>
        <v>0</v>
      </c>
      <c r="J6" s="5">
        <f t="shared" si="0"/>
        <v>24300</v>
      </c>
    </row>
    <row r="7" spans="1:10" ht="18.75" customHeight="1">
      <c r="A7" s="2">
        <v>1030166</v>
      </c>
      <c r="B7" s="6" t="s">
        <v>6</v>
      </c>
      <c r="C7" s="18">
        <f>SUM(D7:J7)</f>
        <v>0</v>
      </c>
      <c r="D7" s="7">
        <v>0</v>
      </c>
      <c r="E7" s="8">
        <v>0</v>
      </c>
      <c r="F7" s="8">
        <v>0</v>
      </c>
      <c r="G7" s="9">
        <v>0</v>
      </c>
      <c r="H7" s="7">
        <v>0</v>
      </c>
      <c r="I7" s="7">
        <v>0</v>
      </c>
      <c r="J7" s="10">
        <v>0</v>
      </c>
    </row>
    <row r="8" spans="1:10" ht="18.75" customHeight="1">
      <c r="A8" s="2">
        <v>1030129</v>
      </c>
      <c r="B8" s="6" t="s">
        <v>7</v>
      </c>
      <c r="C8" s="18">
        <f>SUM(D8:J8)</f>
        <v>0</v>
      </c>
      <c r="D8" s="7">
        <v>0</v>
      </c>
      <c r="E8" s="8">
        <v>0</v>
      </c>
      <c r="F8" s="8">
        <v>0</v>
      </c>
      <c r="G8" s="9">
        <v>0</v>
      </c>
      <c r="H8" s="7">
        <v>0</v>
      </c>
      <c r="I8" s="7">
        <v>0</v>
      </c>
      <c r="J8" s="10">
        <v>0</v>
      </c>
    </row>
    <row r="9" spans="1:10" ht="18.75" customHeight="1">
      <c r="A9" s="2">
        <v>1030149</v>
      </c>
      <c r="B9" s="6" t="s">
        <v>8</v>
      </c>
      <c r="C9" s="18">
        <f>SUM(D9:J9)</f>
        <v>1736</v>
      </c>
      <c r="D9" s="7">
        <v>0</v>
      </c>
      <c r="E9" s="8">
        <v>1140</v>
      </c>
      <c r="F9" s="8">
        <v>0</v>
      </c>
      <c r="G9" s="9">
        <v>596</v>
      </c>
      <c r="H9" s="7">
        <v>0</v>
      </c>
      <c r="I9" s="7">
        <v>0</v>
      </c>
      <c r="J9" s="10">
        <v>0</v>
      </c>
    </row>
    <row r="10" spans="1:10" ht="18.75" customHeight="1">
      <c r="A10" s="2">
        <v>1030157</v>
      </c>
      <c r="B10" s="6" t="s">
        <v>9</v>
      </c>
      <c r="C10" s="18">
        <f>SUM(D10:J10)</f>
        <v>57</v>
      </c>
      <c r="D10" s="7">
        <v>0</v>
      </c>
      <c r="E10" s="8">
        <v>38</v>
      </c>
      <c r="F10" s="8">
        <v>0</v>
      </c>
      <c r="G10" s="9">
        <v>19</v>
      </c>
      <c r="H10" s="7">
        <v>0</v>
      </c>
      <c r="I10" s="7">
        <v>0</v>
      </c>
      <c r="J10" s="10">
        <v>0</v>
      </c>
    </row>
    <row r="11" spans="1:10" ht="18.75" customHeight="1">
      <c r="A11" s="2">
        <v>1030168</v>
      </c>
      <c r="B11" s="6" t="s">
        <v>10</v>
      </c>
      <c r="C11" s="18">
        <f>SUM(D11:J11)</f>
        <v>0</v>
      </c>
      <c r="D11" s="7">
        <v>0</v>
      </c>
      <c r="E11" s="8">
        <v>0</v>
      </c>
      <c r="F11" s="8">
        <v>0</v>
      </c>
      <c r="G11" s="9">
        <v>0</v>
      </c>
      <c r="H11" s="7">
        <v>0</v>
      </c>
      <c r="I11" s="7">
        <v>0</v>
      </c>
      <c r="J11" s="10">
        <v>0</v>
      </c>
    </row>
    <row r="12" spans="1:10" ht="18.75" customHeight="1">
      <c r="A12" s="2">
        <v>1030175</v>
      </c>
      <c r="B12" s="6" t="s">
        <v>11</v>
      </c>
      <c r="C12" s="18">
        <f>SUM(D12:J12)</f>
        <v>0</v>
      </c>
      <c r="D12" s="4">
        <f aca="true" t="shared" si="1" ref="D12:J12">D13+D14</f>
        <v>0</v>
      </c>
      <c r="E12" s="4">
        <f t="shared" si="1"/>
        <v>0</v>
      </c>
      <c r="F12" s="4">
        <f t="shared" si="1"/>
        <v>0</v>
      </c>
      <c r="G12" s="5">
        <f t="shared" si="1"/>
        <v>0</v>
      </c>
      <c r="H12" s="4">
        <f t="shared" si="1"/>
        <v>0</v>
      </c>
      <c r="I12" s="4">
        <f t="shared" si="1"/>
        <v>0</v>
      </c>
      <c r="J12" s="5">
        <f t="shared" si="1"/>
        <v>0</v>
      </c>
    </row>
    <row r="13" spans="1:10" ht="18.75" customHeight="1">
      <c r="A13" s="2">
        <v>103017501</v>
      </c>
      <c r="B13" s="2" t="s">
        <v>12</v>
      </c>
      <c r="C13" s="18">
        <f>SUM(D13:J13)</f>
        <v>0</v>
      </c>
      <c r="D13" s="7">
        <v>0</v>
      </c>
      <c r="E13" s="8">
        <v>0</v>
      </c>
      <c r="F13" s="8">
        <v>0</v>
      </c>
      <c r="G13" s="13">
        <v>0</v>
      </c>
      <c r="H13" s="7">
        <v>0</v>
      </c>
      <c r="I13" s="7">
        <v>0</v>
      </c>
      <c r="J13" s="10">
        <v>0</v>
      </c>
    </row>
    <row r="14" spans="1:10" ht="18.75" customHeight="1">
      <c r="A14" s="2">
        <v>103017502</v>
      </c>
      <c r="B14" s="2" t="s">
        <v>13</v>
      </c>
      <c r="C14" s="18">
        <f>SUM(D14:J14)</f>
        <v>0</v>
      </c>
      <c r="D14" s="7">
        <v>0</v>
      </c>
      <c r="E14" s="8">
        <v>0</v>
      </c>
      <c r="F14" s="8">
        <v>0</v>
      </c>
      <c r="G14" s="13">
        <v>0</v>
      </c>
      <c r="H14" s="7">
        <v>0</v>
      </c>
      <c r="I14" s="7">
        <v>0</v>
      </c>
      <c r="J14" s="10">
        <v>0</v>
      </c>
    </row>
    <row r="15" spans="1:10" ht="18.75" customHeight="1">
      <c r="A15" s="2">
        <v>1030148</v>
      </c>
      <c r="B15" s="6" t="s">
        <v>14</v>
      </c>
      <c r="C15" s="18">
        <f>SUM(D15:J15)</f>
        <v>26993</v>
      </c>
      <c r="D15" s="4">
        <f aca="true" t="shared" si="2" ref="D15:J15">SUM(D16:D20)</f>
        <v>2543</v>
      </c>
      <c r="E15" s="4">
        <f t="shared" si="2"/>
        <v>60</v>
      </c>
      <c r="F15" s="4">
        <f t="shared" si="2"/>
        <v>0</v>
      </c>
      <c r="G15" s="5">
        <f t="shared" si="2"/>
        <v>90</v>
      </c>
      <c r="H15" s="4">
        <f t="shared" si="2"/>
        <v>0</v>
      </c>
      <c r="I15" s="4">
        <f t="shared" si="2"/>
        <v>0</v>
      </c>
      <c r="J15" s="5">
        <f t="shared" si="2"/>
        <v>24300</v>
      </c>
    </row>
    <row r="16" spans="1:10" ht="18.75" customHeight="1">
      <c r="A16" s="2">
        <v>103014801</v>
      </c>
      <c r="B16" s="2" t="s">
        <v>15</v>
      </c>
      <c r="C16" s="18">
        <f>SUM(D16:J16)</f>
        <v>3143</v>
      </c>
      <c r="D16" s="7">
        <v>2993</v>
      </c>
      <c r="E16" s="8">
        <v>60</v>
      </c>
      <c r="F16" s="8">
        <v>0</v>
      </c>
      <c r="G16" s="13">
        <v>90</v>
      </c>
      <c r="H16" s="7">
        <v>0</v>
      </c>
      <c r="I16" s="7">
        <v>0</v>
      </c>
      <c r="J16" s="10">
        <v>0</v>
      </c>
    </row>
    <row r="17" spans="1:10" ht="18.75" customHeight="1">
      <c r="A17" s="2">
        <v>103014802</v>
      </c>
      <c r="B17" s="2" t="s">
        <v>16</v>
      </c>
      <c r="C17" s="18">
        <f>SUM(D17:J17)</f>
        <v>0</v>
      </c>
      <c r="D17" s="7">
        <v>0</v>
      </c>
      <c r="E17" s="8">
        <v>0</v>
      </c>
      <c r="F17" s="8">
        <v>0</v>
      </c>
      <c r="G17" s="13">
        <v>0</v>
      </c>
      <c r="H17" s="7">
        <v>0</v>
      </c>
      <c r="I17" s="7">
        <v>0</v>
      </c>
      <c r="J17" s="10">
        <v>0</v>
      </c>
    </row>
    <row r="18" spans="1:10" ht="18.75" customHeight="1">
      <c r="A18" s="2">
        <v>103014803</v>
      </c>
      <c r="B18" s="2" t="s">
        <v>17</v>
      </c>
      <c r="C18" s="18">
        <f>SUM(D18:J18)</f>
        <v>0</v>
      </c>
      <c r="D18" s="7">
        <v>0</v>
      </c>
      <c r="E18" s="8">
        <v>0</v>
      </c>
      <c r="F18" s="8">
        <v>0</v>
      </c>
      <c r="G18" s="13">
        <v>0</v>
      </c>
      <c r="H18" s="7">
        <v>0</v>
      </c>
      <c r="I18" s="7">
        <v>0</v>
      </c>
      <c r="J18" s="10">
        <v>0</v>
      </c>
    </row>
    <row r="19" spans="1:10" ht="18.75" customHeight="1">
      <c r="A19" s="2">
        <v>103014898</v>
      </c>
      <c r="B19" s="2" t="s">
        <v>18</v>
      </c>
      <c r="C19" s="18">
        <f>SUM(D19:J19)</f>
        <v>-450</v>
      </c>
      <c r="D19" s="7">
        <v>-450</v>
      </c>
      <c r="E19" s="8">
        <v>0</v>
      </c>
      <c r="F19" s="8">
        <v>0</v>
      </c>
      <c r="G19" s="13">
        <v>0</v>
      </c>
      <c r="H19" s="7">
        <v>0</v>
      </c>
      <c r="I19" s="7">
        <v>0</v>
      </c>
      <c r="J19" s="10">
        <v>0</v>
      </c>
    </row>
    <row r="20" spans="1:10" ht="18.75" customHeight="1">
      <c r="A20" s="2">
        <v>103014899</v>
      </c>
      <c r="B20" s="2" t="s">
        <v>19</v>
      </c>
      <c r="C20" s="18">
        <f>SUM(D20:J20)</f>
        <v>24300</v>
      </c>
      <c r="D20" s="7">
        <v>0</v>
      </c>
      <c r="E20" s="8">
        <v>0</v>
      </c>
      <c r="F20" s="8">
        <v>0</v>
      </c>
      <c r="G20" s="13">
        <v>0</v>
      </c>
      <c r="H20" s="7">
        <v>0</v>
      </c>
      <c r="I20" s="7">
        <v>0</v>
      </c>
      <c r="J20" s="10">
        <v>24300</v>
      </c>
    </row>
    <row r="21" spans="1:10" ht="18.75" customHeight="1">
      <c r="A21" s="2">
        <v>1030144</v>
      </c>
      <c r="B21" s="6" t="s">
        <v>20</v>
      </c>
      <c r="C21" s="18">
        <f>SUM(D21:J21)</f>
        <v>0</v>
      </c>
      <c r="D21" s="7">
        <v>0</v>
      </c>
      <c r="E21" s="8">
        <v>0</v>
      </c>
      <c r="F21" s="8">
        <v>0</v>
      </c>
      <c r="G21" s="9">
        <v>0</v>
      </c>
      <c r="H21" s="7">
        <v>0</v>
      </c>
      <c r="I21" s="7">
        <v>0</v>
      </c>
      <c r="J21" s="10">
        <v>0</v>
      </c>
    </row>
    <row r="22" spans="1:10" ht="18.75" customHeight="1">
      <c r="A22" s="2">
        <v>1030146</v>
      </c>
      <c r="B22" s="6" t="s">
        <v>21</v>
      </c>
      <c r="C22" s="18">
        <f>SUM(D22:J22)</f>
        <v>0</v>
      </c>
      <c r="D22" s="7">
        <v>0</v>
      </c>
      <c r="E22" s="8">
        <v>0</v>
      </c>
      <c r="F22" s="8">
        <v>0</v>
      </c>
      <c r="G22" s="9">
        <v>0</v>
      </c>
      <c r="H22" s="7">
        <v>0</v>
      </c>
      <c r="I22" s="7">
        <v>0</v>
      </c>
      <c r="J22" s="10">
        <v>0</v>
      </c>
    </row>
    <row r="23" spans="1:10" ht="18.75" customHeight="1">
      <c r="A23" s="2">
        <v>1030147</v>
      </c>
      <c r="B23" s="6" t="s">
        <v>22</v>
      </c>
      <c r="C23" s="18">
        <f>SUM(D23:J23)</f>
        <v>281</v>
      </c>
      <c r="D23" s="7">
        <v>7</v>
      </c>
      <c r="E23" s="8">
        <v>3</v>
      </c>
      <c r="F23" s="8">
        <v>0</v>
      </c>
      <c r="G23" s="9">
        <v>271</v>
      </c>
      <c r="H23" s="7">
        <v>0</v>
      </c>
      <c r="I23" s="7">
        <v>0</v>
      </c>
      <c r="J23" s="10">
        <v>0</v>
      </c>
    </row>
    <row r="24" spans="1:10" ht="18.75" customHeight="1">
      <c r="A24" s="2">
        <v>1030133</v>
      </c>
      <c r="B24" s="6" t="s">
        <v>23</v>
      </c>
      <c r="C24" s="18">
        <f>SUM(D24:J24)</f>
        <v>6694</v>
      </c>
      <c r="D24" s="4">
        <f>SUM(D25:D26)</f>
        <v>0</v>
      </c>
      <c r="E24" s="4">
        <f>SUM(E25:E26)</f>
        <v>5537</v>
      </c>
      <c r="F24" s="4">
        <f>SUM(F25:F26)</f>
        <v>0</v>
      </c>
      <c r="G24" s="5">
        <f>SUM(G25:G26)</f>
        <v>1157</v>
      </c>
      <c r="H24" s="4">
        <f>SUM(H25:H26)</f>
        <v>0</v>
      </c>
      <c r="I24" s="4">
        <f>SUM(I25:I26)</f>
        <v>0</v>
      </c>
      <c r="J24" s="5">
        <f>SUM(J25:J26)</f>
        <v>0</v>
      </c>
    </row>
    <row r="25" spans="1:10" ht="18.75" customHeight="1">
      <c r="A25" s="2">
        <v>103013301</v>
      </c>
      <c r="B25" s="2" t="s">
        <v>24</v>
      </c>
      <c r="C25" s="18">
        <f>SUM(D25:J25)</f>
        <v>0</v>
      </c>
      <c r="D25" s="7">
        <v>0</v>
      </c>
      <c r="E25" s="8">
        <v>0</v>
      </c>
      <c r="F25" s="8">
        <v>0</v>
      </c>
      <c r="G25" s="13">
        <v>0</v>
      </c>
      <c r="H25" s="7">
        <v>0</v>
      </c>
      <c r="I25" s="7">
        <v>0</v>
      </c>
      <c r="J25" s="10">
        <v>0</v>
      </c>
    </row>
    <row r="26" spans="1:10" ht="18.75" customHeight="1">
      <c r="A26" s="2">
        <v>103013302</v>
      </c>
      <c r="B26" s="2" t="s">
        <v>25</v>
      </c>
      <c r="C26" s="18">
        <f>SUM(D26:J26)</f>
        <v>6694</v>
      </c>
      <c r="D26" s="7">
        <v>0</v>
      </c>
      <c r="E26" s="8">
        <v>5537</v>
      </c>
      <c r="F26" s="8">
        <v>0</v>
      </c>
      <c r="G26" s="13">
        <v>1157</v>
      </c>
      <c r="H26" s="7">
        <v>0</v>
      </c>
      <c r="I26" s="7">
        <v>0</v>
      </c>
      <c r="J26" s="10">
        <v>0</v>
      </c>
    </row>
    <row r="27" spans="1:10" ht="18.75" customHeight="1">
      <c r="A27" s="2">
        <v>1030156</v>
      </c>
      <c r="B27" s="6" t="s">
        <v>26</v>
      </c>
      <c r="C27" s="18">
        <f>SUM(D27:J27)</f>
        <v>1270</v>
      </c>
      <c r="D27" s="7">
        <v>1239</v>
      </c>
      <c r="E27" s="8">
        <v>0</v>
      </c>
      <c r="F27" s="8">
        <v>0</v>
      </c>
      <c r="G27" s="9">
        <v>31</v>
      </c>
      <c r="H27" s="7">
        <v>0</v>
      </c>
      <c r="I27" s="7">
        <v>0</v>
      </c>
      <c r="J27" s="10">
        <v>0</v>
      </c>
    </row>
    <row r="28" spans="1:10" ht="18.75" customHeight="1">
      <c r="A28" s="2">
        <v>1030178</v>
      </c>
      <c r="B28" s="6" t="s">
        <v>27</v>
      </c>
      <c r="C28" s="18">
        <f>SUM(D28:J28)</f>
        <v>270</v>
      </c>
      <c r="D28" s="7">
        <v>270</v>
      </c>
      <c r="E28" s="8">
        <v>0</v>
      </c>
      <c r="F28" s="8">
        <v>0</v>
      </c>
      <c r="G28" s="9">
        <v>0</v>
      </c>
      <c r="H28" s="7">
        <v>0</v>
      </c>
      <c r="I28" s="7">
        <v>0</v>
      </c>
      <c r="J28" s="10">
        <v>0</v>
      </c>
    </row>
    <row r="29" spans="1:10" ht="18.75" customHeight="1">
      <c r="A29" s="2">
        <v>1030131</v>
      </c>
      <c r="B29" s="6" t="s">
        <v>28</v>
      </c>
      <c r="C29" s="18">
        <f>SUM(D29:J29)</f>
        <v>0</v>
      </c>
      <c r="D29" s="7">
        <v>0</v>
      </c>
      <c r="E29" s="8">
        <v>0</v>
      </c>
      <c r="F29" s="8">
        <v>0</v>
      </c>
      <c r="G29" s="9">
        <v>0</v>
      </c>
      <c r="H29" s="7">
        <v>0</v>
      </c>
      <c r="I29" s="7">
        <v>0</v>
      </c>
      <c r="J29" s="10">
        <v>0</v>
      </c>
    </row>
    <row r="30" spans="1:10" ht="18.75" customHeight="1">
      <c r="A30" s="2">
        <v>1030150</v>
      </c>
      <c r="B30" s="6" t="s">
        <v>29</v>
      </c>
      <c r="C30" s="18">
        <f>SUM(D30:J30)</f>
        <v>45</v>
      </c>
      <c r="D30" s="4">
        <f>SUM(D31:D32)</f>
        <v>0</v>
      </c>
      <c r="E30" s="4">
        <f>SUM(E31:E32)</f>
        <v>26</v>
      </c>
      <c r="F30" s="4">
        <f>SUM(F31:F32)</f>
        <v>0</v>
      </c>
      <c r="G30" s="5">
        <f>SUM(G31:G32)</f>
        <v>19</v>
      </c>
      <c r="H30" s="4">
        <f>SUM(H31:H32)</f>
        <v>0</v>
      </c>
      <c r="I30" s="4">
        <f>SUM(I31:I32)</f>
        <v>0</v>
      </c>
      <c r="J30" s="5">
        <f>SUM(J31:J32)</f>
        <v>0</v>
      </c>
    </row>
    <row r="31" spans="1:10" ht="18.75" customHeight="1">
      <c r="A31" s="2">
        <v>103015001</v>
      </c>
      <c r="B31" s="2" t="s">
        <v>30</v>
      </c>
      <c r="C31" s="18">
        <f>SUM(D31:J31)</f>
        <v>0</v>
      </c>
      <c r="D31" s="7">
        <v>0</v>
      </c>
      <c r="E31" s="8">
        <v>0</v>
      </c>
      <c r="F31" s="8">
        <v>0</v>
      </c>
      <c r="G31" s="13">
        <v>0</v>
      </c>
      <c r="H31" s="7">
        <v>0</v>
      </c>
      <c r="I31" s="7">
        <v>0</v>
      </c>
      <c r="J31" s="10">
        <v>0</v>
      </c>
    </row>
    <row r="32" spans="1:10" ht="18.75" customHeight="1">
      <c r="A32" s="2">
        <v>103015002</v>
      </c>
      <c r="B32" s="2" t="s">
        <v>31</v>
      </c>
      <c r="C32" s="18">
        <f>SUM(D32:J32)</f>
        <v>45</v>
      </c>
      <c r="D32" s="7">
        <v>0</v>
      </c>
      <c r="E32" s="8">
        <v>26</v>
      </c>
      <c r="F32" s="8">
        <v>0</v>
      </c>
      <c r="G32" s="13">
        <v>19</v>
      </c>
      <c r="H32" s="7">
        <v>0</v>
      </c>
      <c r="I32" s="7">
        <v>0</v>
      </c>
      <c r="J32" s="10">
        <v>0</v>
      </c>
    </row>
    <row r="33" spans="1:10" ht="18.75" customHeight="1">
      <c r="A33" s="2">
        <v>1030152</v>
      </c>
      <c r="B33" s="6" t="s">
        <v>32</v>
      </c>
      <c r="C33" s="18">
        <f>SUM(D33:J33)</f>
        <v>0</v>
      </c>
      <c r="D33" s="7">
        <v>0</v>
      </c>
      <c r="E33" s="8">
        <v>0</v>
      </c>
      <c r="F33" s="8">
        <v>0</v>
      </c>
      <c r="G33" s="9">
        <v>0</v>
      </c>
      <c r="H33" s="7">
        <v>0</v>
      </c>
      <c r="I33" s="7">
        <v>0</v>
      </c>
      <c r="J33" s="10">
        <v>0</v>
      </c>
    </row>
    <row r="34" spans="1:10" ht="18.75" customHeight="1">
      <c r="A34" s="2">
        <v>1030139</v>
      </c>
      <c r="B34" s="6" t="s">
        <v>33</v>
      </c>
      <c r="C34" s="18">
        <f>SUM(D34:J34)</f>
        <v>0</v>
      </c>
      <c r="D34" s="7">
        <v>0</v>
      </c>
      <c r="E34" s="8">
        <v>0</v>
      </c>
      <c r="F34" s="8">
        <v>0</v>
      </c>
      <c r="G34" s="9">
        <v>0</v>
      </c>
      <c r="H34" s="7">
        <v>0</v>
      </c>
      <c r="I34" s="7">
        <v>0</v>
      </c>
      <c r="J34" s="10">
        <v>0</v>
      </c>
    </row>
    <row r="35" spans="1:10" ht="18.75" customHeight="1">
      <c r="A35" s="2">
        <v>1030158</v>
      </c>
      <c r="B35" s="6" t="s">
        <v>34</v>
      </c>
      <c r="C35" s="18">
        <f>SUM(D35:J35)</f>
        <v>0</v>
      </c>
      <c r="D35" s="4">
        <f>SUM(D36:D38)</f>
        <v>0</v>
      </c>
      <c r="E35" s="4">
        <f>SUM(E36:E38)</f>
        <v>0</v>
      </c>
      <c r="F35" s="4">
        <f>SUM(F36:F38)</f>
        <v>0</v>
      </c>
      <c r="G35" s="5">
        <f>SUM(G36:G38)</f>
        <v>0</v>
      </c>
      <c r="H35" s="4">
        <f>SUM(H36:H38)</f>
        <v>0</v>
      </c>
      <c r="I35" s="4">
        <f>SUM(I36:I38)</f>
        <v>0</v>
      </c>
      <c r="J35" s="5">
        <f>SUM(J36:J38)</f>
        <v>0</v>
      </c>
    </row>
    <row r="36" spans="1:10" ht="18.75" customHeight="1">
      <c r="A36" s="2">
        <v>103015801</v>
      </c>
      <c r="B36" s="2" t="s">
        <v>35</v>
      </c>
      <c r="C36" s="18">
        <f>SUM(D36:J36)</f>
        <v>0</v>
      </c>
      <c r="D36" s="7">
        <v>0</v>
      </c>
      <c r="E36" s="8">
        <v>0</v>
      </c>
      <c r="F36" s="8">
        <v>0</v>
      </c>
      <c r="G36" s="13">
        <v>0</v>
      </c>
      <c r="H36" s="7">
        <v>0</v>
      </c>
      <c r="I36" s="7">
        <v>0</v>
      </c>
      <c r="J36" s="10">
        <v>0</v>
      </c>
    </row>
    <row r="37" spans="1:10" ht="18.75" customHeight="1">
      <c r="A37" s="2">
        <v>103015802</v>
      </c>
      <c r="B37" s="2" t="s">
        <v>36</v>
      </c>
      <c r="C37" s="18">
        <f>SUM(D37:J37)</f>
        <v>0</v>
      </c>
      <c r="D37" s="7">
        <v>0</v>
      </c>
      <c r="E37" s="8">
        <v>0</v>
      </c>
      <c r="F37" s="8">
        <v>0</v>
      </c>
      <c r="G37" s="13">
        <v>0</v>
      </c>
      <c r="H37" s="7">
        <v>0</v>
      </c>
      <c r="I37" s="7">
        <v>0</v>
      </c>
      <c r="J37" s="10">
        <v>0</v>
      </c>
    </row>
    <row r="38" spans="1:10" ht="18.75" customHeight="1">
      <c r="A38" s="2">
        <v>103015803</v>
      </c>
      <c r="B38" s="2" t="s">
        <v>37</v>
      </c>
      <c r="C38" s="18">
        <f>SUM(D38:J38)</f>
        <v>0</v>
      </c>
      <c r="D38" s="7">
        <v>0</v>
      </c>
      <c r="E38" s="8">
        <v>0</v>
      </c>
      <c r="F38" s="8">
        <v>0</v>
      </c>
      <c r="G38" s="13">
        <v>0</v>
      </c>
      <c r="H38" s="7">
        <v>0</v>
      </c>
      <c r="I38" s="7">
        <v>0</v>
      </c>
      <c r="J38" s="10">
        <v>0</v>
      </c>
    </row>
    <row r="39" spans="1:10" ht="18.75" customHeight="1">
      <c r="A39" s="2">
        <v>1030112</v>
      </c>
      <c r="B39" s="6" t="s">
        <v>38</v>
      </c>
      <c r="C39" s="18">
        <f>SUM(D39:J39)</f>
        <v>0</v>
      </c>
      <c r="D39" s="7">
        <v>0</v>
      </c>
      <c r="E39" s="8">
        <v>0</v>
      </c>
      <c r="F39" s="8">
        <v>0</v>
      </c>
      <c r="G39" s="9">
        <v>0</v>
      </c>
      <c r="H39" s="7">
        <v>0</v>
      </c>
      <c r="I39" s="7">
        <v>0</v>
      </c>
      <c r="J39" s="10">
        <v>0</v>
      </c>
    </row>
    <row r="40" spans="1:10" ht="18.75" customHeight="1">
      <c r="A40" s="2">
        <v>1030159</v>
      </c>
      <c r="B40" s="6" t="s">
        <v>39</v>
      </c>
      <c r="C40" s="18">
        <f>SUM(D40:J40)</f>
        <v>0</v>
      </c>
      <c r="D40" s="7">
        <v>0</v>
      </c>
      <c r="E40" s="8">
        <v>0</v>
      </c>
      <c r="F40" s="8">
        <v>0</v>
      </c>
      <c r="G40" s="9">
        <v>0</v>
      </c>
      <c r="H40" s="7">
        <v>0</v>
      </c>
      <c r="I40" s="7">
        <v>0</v>
      </c>
      <c r="J40" s="10">
        <v>0</v>
      </c>
    </row>
    <row r="41" spans="1:10" ht="18.75" customHeight="1">
      <c r="A41" s="2">
        <v>1030115</v>
      </c>
      <c r="B41" s="6" t="s">
        <v>40</v>
      </c>
      <c r="C41" s="18">
        <f>SUM(D41:J41)</f>
        <v>0</v>
      </c>
      <c r="D41" s="7">
        <v>0</v>
      </c>
      <c r="E41" s="8">
        <v>0</v>
      </c>
      <c r="F41" s="8">
        <v>0</v>
      </c>
      <c r="G41" s="9">
        <v>0</v>
      </c>
      <c r="H41" s="7">
        <v>0</v>
      </c>
      <c r="I41" s="7">
        <v>0</v>
      </c>
      <c r="J41" s="10">
        <v>0</v>
      </c>
    </row>
    <row r="42" spans="1:10" ht="18.75" customHeight="1">
      <c r="A42" s="2">
        <v>1030106</v>
      </c>
      <c r="B42" s="6" t="s">
        <v>41</v>
      </c>
      <c r="C42" s="18">
        <f>SUM(D42:J42)</f>
        <v>0</v>
      </c>
      <c r="D42" s="7">
        <v>0</v>
      </c>
      <c r="E42" s="8">
        <v>0</v>
      </c>
      <c r="F42" s="8">
        <v>0</v>
      </c>
      <c r="G42" s="9">
        <v>0</v>
      </c>
      <c r="H42" s="7">
        <v>0</v>
      </c>
      <c r="I42" s="7">
        <v>0</v>
      </c>
      <c r="J42" s="10">
        <v>0</v>
      </c>
    </row>
    <row r="43" spans="1:10" ht="18.75" customHeight="1">
      <c r="A43" s="2">
        <v>1030171</v>
      </c>
      <c r="B43" s="6" t="s">
        <v>42</v>
      </c>
      <c r="C43" s="18">
        <f>SUM(D43:J43)</f>
        <v>0</v>
      </c>
      <c r="D43" s="7">
        <v>0</v>
      </c>
      <c r="E43" s="8">
        <v>0</v>
      </c>
      <c r="F43" s="8">
        <v>0</v>
      </c>
      <c r="G43" s="9">
        <v>0</v>
      </c>
      <c r="H43" s="7">
        <v>0</v>
      </c>
      <c r="I43" s="7">
        <v>0</v>
      </c>
      <c r="J43" s="10">
        <v>0</v>
      </c>
    </row>
    <row r="44" spans="1:10" ht="18.75" customHeight="1">
      <c r="A44" s="2">
        <v>1030110</v>
      </c>
      <c r="B44" s="6" t="s">
        <v>43</v>
      </c>
      <c r="C44" s="18">
        <f>SUM(D44:J44)</f>
        <v>0</v>
      </c>
      <c r="D44" s="7">
        <v>0</v>
      </c>
      <c r="E44" s="8">
        <v>0</v>
      </c>
      <c r="F44" s="8">
        <v>0</v>
      </c>
      <c r="G44" s="9">
        <v>0</v>
      </c>
      <c r="H44" s="7">
        <v>0</v>
      </c>
      <c r="I44" s="7">
        <v>0</v>
      </c>
      <c r="J44" s="10">
        <v>0</v>
      </c>
    </row>
    <row r="45" spans="1:10" ht="18.75" customHeight="1">
      <c r="A45" s="2">
        <v>1030118</v>
      </c>
      <c r="B45" s="6" t="s">
        <v>44</v>
      </c>
      <c r="C45" s="18">
        <f>SUM(D45:J45)</f>
        <v>0</v>
      </c>
      <c r="D45" s="7">
        <v>0</v>
      </c>
      <c r="E45" s="8">
        <v>0</v>
      </c>
      <c r="F45" s="8">
        <v>0</v>
      </c>
      <c r="G45" s="9">
        <v>0</v>
      </c>
      <c r="H45" s="7">
        <v>0</v>
      </c>
      <c r="I45" s="7">
        <v>0</v>
      </c>
      <c r="J45" s="10">
        <v>0</v>
      </c>
    </row>
    <row r="46" spans="1:10" ht="18.75" customHeight="1">
      <c r="A46" s="2">
        <v>1030119</v>
      </c>
      <c r="B46" s="6" t="s">
        <v>45</v>
      </c>
      <c r="C46" s="18">
        <f>SUM(D46:J46)</f>
        <v>0</v>
      </c>
      <c r="D46" s="7">
        <v>0</v>
      </c>
      <c r="E46" s="8">
        <v>0</v>
      </c>
      <c r="F46" s="8">
        <v>0</v>
      </c>
      <c r="G46" s="9">
        <v>0</v>
      </c>
      <c r="H46" s="7">
        <v>0</v>
      </c>
      <c r="I46" s="7">
        <v>0</v>
      </c>
      <c r="J46" s="10">
        <v>0</v>
      </c>
    </row>
    <row r="47" spans="1:10" ht="18.75" customHeight="1">
      <c r="A47" s="2">
        <v>1030102</v>
      </c>
      <c r="B47" s="6" t="s">
        <v>46</v>
      </c>
      <c r="C47" s="18">
        <f>SUM(D47:J47)</f>
        <v>0</v>
      </c>
      <c r="D47" s="4">
        <f aca="true" t="shared" si="3" ref="D47:J47">SUM(D48:D49)</f>
        <v>0</v>
      </c>
      <c r="E47" s="4">
        <f t="shared" si="3"/>
        <v>0</v>
      </c>
      <c r="F47" s="4">
        <f t="shared" si="3"/>
        <v>0</v>
      </c>
      <c r="G47" s="5">
        <f t="shared" si="3"/>
        <v>0</v>
      </c>
      <c r="H47" s="4">
        <f t="shared" si="3"/>
        <v>0</v>
      </c>
      <c r="I47" s="4">
        <f t="shared" si="3"/>
        <v>0</v>
      </c>
      <c r="J47" s="5">
        <f t="shared" si="3"/>
        <v>0</v>
      </c>
    </row>
    <row r="48" spans="1:10" ht="18.75" customHeight="1">
      <c r="A48" s="2">
        <v>103010201</v>
      </c>
      <c r="B48" s="2" t="s">
        <v>47</v>
      </c>
      <c r="C48" s="18">
        <f>SUM(D48:J48)</f>
        <v>0</v>
      </c>
      <c r="D48" s="7">
        <v>0</v>
      </c>
      <c r="E48" s="8">
        <v>0</v>
      </c>
      <c r="F48" s="8">
        <v>0</v>
      </c>
      <c r="G48" s="13">
        <v>0</v>
      </c>
      <c r="H48" s="7">
        <v>0</v>
      </c>
      <c r="I48" s="7">
        <v>0</v>
      </c>
      <c r="J48" s="10">
        <v>0</v>
      </c>
    </row>
    <row r="49" spans="1:10" ht="18.75" customHeight="1">
      <c r="A49" s="2">
        <v>103010202</v>
      </c>
      <c r="B49" s="2" t="s">
        <v>48</v>
      </c>
      <c r="C49" s="18">
        <f>SUM(D49:J49)</f>
        <v>0</v>
      </c>
      <c r="D49" s="7">
        <v>0</v>
      </c>
      <c r="E49" s="8">
        <v>0</v>
      </c>
      <c r="F49" s="8">
        <v>0</v>
      </c>
      <c r="G49" s="13">
        <v>0</v>
      </c>
      <c r="H49" s="7">
        <v>0</v>
      </c>
      <c r="I49" s="7">
        <v>0</v>
      </c>
      <c r="J49" s="10">
        <v>0</v>
      </c>
    </row>
    <row r="50" spans="1:10" ht="18.75" customHeight="1">
      <c r="A50" s="2"/>
      <c r="B50" s="6"/>
      <c r="C50" s="18">
        <f>SUM(D50:J50)</f>
        <v>0</v>
      </c>
      <c r="D50" s="11"/>
      <c r="E50" s="12"/>
      <c r="F50" s="12"/>
      <c r="G50" s="12"/>
      <c r="H50" s="12"/>
      <c r="I50" s="12"/>
      <c r="J50" s="12"/>
    </row>
    <row r="51" spans="1:10" ht="18.75" customHeight="1">
      <c r="A51" s="2">
        <v>1030121</v>
      </c>
      <c r="B51" s="6" t="s">
        <v>49</v>
      </c>
      <c r="C51" s="18">
        <f>SUM(D51:J51)</f>
        <v>8</v>
      </c>
      <c r="D51" s="7">
        <v>0</v>
      </c>
      <c r="E51" s="8">
        <v>8</v>
      </c>
      <c r="F51" s="8">
        <v>0</v>
      </c>
      <c r="G51" s="9">
        <v>0</v>
      </c>
      <c r="H51" s="7">
        <v>0</v>
      </c>
      <c r="I51" s="7">
        <v>0</v>
      </c>
      <c r="J51" s="10">
        <v>0</v>
      </c>
    </row>
    <row r="52" spans="1:10" ht="18.75" customHeight="1">
      <c r="A52" s="2">
        <v>1030153</v>
      </c>
      <c r="B52" s="6" t="s">
        <v>50</v>
      </c>
      <c r="C52" s="18">
        <f>SUM(D52:J52)</f>
        <v>0</v>
      </c>
      <c r="D52" s="7">
        <v>0</v>
      </c>
      <c r="E52" s="8">
        <v>0</v>
      </c>
      <c r="F52" s="8">
        <v>0</v>
      </c>
      <c r="G52" s="9">
        <v>0</v>
      </c>
      <c r="H52" s="7">
        <v>0</v>
      </c>
      <c r="I52" s="7">
        <v>0</v>
      </c>
      <c r="J52" s="10">
        <v>0</v>
      </c>
    </row>
    <row r="53" spans="1:10" ht="18.75" customHeight="1">
      <c r="A53" s="2">
        <v>1030154</v>
      </c>
      <c r="B53" s="6" t="s">
        <v>51</v>
      </c>
      <c r="C53" s="18">
        <f>SUM(D53:J53)</f>
        <v>0</v>
      </c>
      <c r="D53" s="7">
        <v>0</v>
      </c>
      <c r="E53" s="8">
        <v>0</v>
      </c>
      <c r="F53" s="8">
        <v>0</v>
      </c>
      <c r="G53" s="9">
        <v>0</v>
      </c>
      <c r="H53" s="7">
        <v>0</v>
      </c>
      <c r="I53" s="7">
        <v>0</v>
      </c>
      <c r="J53" s="10">
        <v>0</v>
      </c>
    </row>
    <row r="54" spans="1:10" ht="18.75" customHeight="1">
      <c r="A54" s="2">
        <v>1030180</v>
      </c>
      <c r="B54" s="6" t="s">
        <v>52</v>
      </c>
      <c r="C54" s="18">
        <f>SUM(D54:J54)</f>
        <v>62</v>
      </c>
      <c r="D54" s="4">
        <f aca="true" t="shared" si="4" ref="D54:J54">SUM(D55:D61)</f>
        <v>0</v>
      </c>
      <c r="E54" s="4">
        <f t="shared" si="4"/>
        <v>55</v>
      </c>
      <c r="F54" s="4">
        <f t="shared" si="4"/>
        <v>0</v>
      </c>
      <c r="G54" s="5">
        <f t="shared" si="4"/>
        <v>7</v>
      </c>
      <c r="H54" s="4">
        <f t="shared" si="4"/>
        <v>0</v>
      </c>
      <c r="I54" s="4">
        <f t="shared" si="4"/>
        <v>0</v>
      </c>
      <c r="J54" s="5">
        <f t="shared" si="4"/>
        <v>0</v>
      </c>
    </row>
    <row r="55" spans="1:10" ht="18.75" customHeight="1">
      <c r="A55" s="2">
        <v>103018001</v>
      </c>
      <c r="B55" s="2" t="s">
        <v>53</v>
      </c>
      <c r="C55" s="18">
        <f>SUM(D55:J55)</f>
        <v>0</v>
      </c>
      <c r="D55" s="7">
        <v>0</v>
      </c>
      <c r="E55" s="8">
        <v>0</v>
      </c>
      <c r="F55" s="8">
        <v>0</v>
      </c>
      <c r="G55" s="13">
        <v>0</v>
      </c>
      <c r="H55" s="7">
        <v>0</v>
      </c>
      <c r="I55" s="7">
        <v>0</v>
      </c>
      <c r="J55" s="10">
        <v>0</v>
      </c>
    </row>
    <row r="56" spans="1:10" ht="18.75" customHeight="1">
      <c r="A56" s="2">
        <v>103018002</v>
      </c>
      <c r="B56" s="2" t="s">
        <v>54</v>
      </c>
      <c r="C56" s="18">
        <f>SUM(D56:J56)</f>
        <v>0</v>
      </c>
      <c r="D56" s="7">
        <v>0</v>
      </c>
      <c r="E56" s="8">
        <v>0</v>
      </c>
      <c r="F56" s="8">
        <v>0</v>
      </c>
      <c r="G56" s="13">
        <v>0</v>
      </c>
      <c r="H56" s="7">
        <v>0</v>
      </c>
      <c r="I56" s="7">
        <v>0</v>
      </c>
      <c r="J56" s="10">
        <v>0</v>
      </c>
    </row>
    <row r="57" spans="1:10" ht="18.75" customHeight="1">
      <c r="A57" s="2">
        <v>103018003</v>
      </c>
      <c r="B57" s="2" t="s">
        <v>55</v>
      </c>
      <c r="C57" s="18">
        <f>SUM(D57:J57)</f>
        <v>62</v>
      </c>
      <c r="D57" s="7">
        <v>0</v>
      </c>
      <c r="E57" s="8">
        <v>55</v>
      </c>
      <c r="F57" s="8">
        <v>0</v>
      </c>
      <c r="G57" s="13">
        <v>7</v>
      </c>
      <c r="H57" s="7">
        <v>0</v>
      </c>
      <c r="I57" s="7">
        <v>0</v>
      </c>
      <c r="J57" s="10">
        <v>0</v>
      </c>
    </row>
    <row r="58" spans="1:10" ht="18.75" customHeight="1">
      <c r="A58" s="2">
        <v>103018004</v>
      </c>
      <c r="B58" s="2" t="s">
        <v>56</v>
      </c>
      <c r="C58" s="18">
        <f>SUM(D58:J58)</f>
        <v>0</v>
      </c>
      <c r="D58" s="7">
        <v>0</v>
      </c>
      <c r="E58" s="8">
        <v>0</v>
      </c>
      <c r="F58" s="8">
        <v>0</v>
      </c>
      <c r="G58" s="13">
        <v>0</v>
      </c>
      <c r="H58" s="7">
        <v>0</v>
      </c>
      <c r="I58" s="7">
        <v>0</v>
      </c>
      <c r="J58" s="10">
        <v>0</v>
      </c>
    </row>
    <row r="59" spans="1:10" ht="18.75" customHeight="1">
      <c r="A59" s="2">
        <v>103018005</v>
      </c>
      <c r="B59" s="2" t="s">
        <v>57</v>
      </c>
      <c r="C59" s="18">
        <f>SUM(D59:J59)</f>
        <v>0</v>
      </c>
      <c r="D59" s="7">
        <v>0</v>
      </c>
      <c r="E59" s="8">
        <v>0</v>
      </c>
      <c r="F59" s="8">
        <v>0</v>
      </c>
      <c r="G59" s="13">
        <v>0</v>
      </c>
      <c r="H59" s="7">
        <v>0</v>
      </c>
      <c r="I59" s="7">
        <v>0</v>
      </c>
      <c r="J59" s="10">
        <v>0</v>
      </c>
    </row>
    <row r="60" spans="1:10" ht="18.75" customHeight="1">
      <c r="A60" s="2">
        <v>103018006</v>
      </c>
      <c r="B60" s="2" t="s">
        <v>58</v>
      </c>
      <c r="C60" s="18">
        <f>SUM(D60:J60)</f>
        <v>0</v>
      </c>
      <c r="D60" s="7">
        <v>0</v>
      </c>
      <c r="E60" s="8">
        <v>0</v>
      </c>
      <c r="F60" s="8">
        <v>0</v>
      </c>
      <c r="G60" s="13">
        <v>0</v>
      </c>
      <c r="H60" s="7">
        <v>0</v>
      </c>
      <c r="I60" s="7">
        <v>0</v>
      </c>
      <c r="J60" s="10">
        <v>0</v>
      </c>
    </row>
    <row r="61" spans="1:10" ht="18.75" customHeight="1">
      <c r="A61" s="2">
        <v>103018007</v>
      </c>
      <c r="B61" s="2" t="s">
        <v>59</v>
      </c>
      <c r="C61" s="18">
        <f>SUM(D61:J61)</f>
        <v>0</v>
      </c>
      <c r="D61" s="7">
        <v>0</v>
      </c>
      <c r="E61" s="8">
        <v>0</v>
      </c>
      <c r="F61" s="8">
        <v>0</v>
      </c>
      <c r="G61" s="13">
        <v>0</v>
      </c>
      <c r="H61" s="7">
        <v>0</v>
      </c>
      <c r="I61" s="7">
        <v>0</v>
      </c>
      <c r="J61" s="10">
        <v>0</v>
      </c>
    </row>
    <row r="62" spans="1:10" ht="18.75" customHeight="1">
      <c r="A62" s="2"/>
      <c r="B62" s="2"/>
      <c r="C62" s="18">
        <f>SUM(D62:J62)</f>
        <v>0</v>
      </c>
      <c r="D62" s="11"/>
      <c r="E62" s="12"/>
      <c r="F62" s="12"/>
      <c r="G62" s="12"/>
      <c r="H62" s="12"/>
      <c r="I62" s="12"/>
      <c r="J62" s="12"/>
    </row>
    <row r="63" spans="1:10" ht="18.75" customHeight="1">
      <c r="A63" s="2">
        <v>1030155</v>
      </c>
      <c r="B63" s="6" t="s">
        <v>60</v>
      </c>
      <c r="C63" s="18">
        <f>SUM(D63:J63)</f>
        <v>1669</v>
      </c>
      <c r="D63" s="4">
        <f aca="true" t="shared" si="5" ref="D63:J63">SUM(D64:D65)</f>
        <v>41</v>
      </c>
      <c r="E63" s="4">
        <f t="shared" si="5"/>
        <v>860</v>
      </c>
      <c r="F63" s="4">
        <f t="shared" si="5"/>
        <v>0</v>
      </c>
      <c r="G63" s="5">
        <f t="shared" si="5"/>
        <v>768</v>
      </c>
      <c r="H63" s="4">
        <f t="shared" si="5"/>
        <v>0</v>
      </c>
      <c r="I63" s="4">
        <f t="shared" si="5"/>
        <v>0</v>
      </c>
      <c r="J63" s="5">
        <f t="shared" si="5"/>
        <v>0</v>
      </c>
    </row>
    <row r="64" spans="1:10" ht="18.75" customHeight="1">
      <c r="A64" s="2">
        <v>103015501</v>
      </c>
      <c r="B64" s="2" t="s">
        <v>61</v>
      </c>
      <c r="C64" s="18">
        <f>SUM(D64:J64)</f>
        <v>1480</v>
      </c>
      <c r="D64" s="7">
        <v>0</v>
      </c>
      <c r="E64" s="8">
        <v>784</v>
      </c>
      <c r="F64" s="8">
        <v>0</v>
      </c>
      <c r="G64" s="13">
        <v>696</v>
      </c>
      <c r="H64" s="7">
        <v>0</v>
      </c>
      <c r="I64" s="7">
        <v>0</v>
      </c>
      <c r="J64" s="10">
        <v>0</v>
      </c>
    </row>
    <row r="65" spans="1:10" ht="18.75" customHeight="1">
      <c r="A65" s="2">
        <v>103015502</v>
      </c>
      <c r="B65" s="2" t="s">
        <v>62</v>
      </c>
      <c r="C65" s="18">
        <f>SUM(D65:J65)</f>
        <v>189</v>
      </c>
      <c r="D65" s="7">
        <v>41</v>
      </c>
      <c r="E65" s="8">
        <v>76</v>
      </c>
      <c r="F65" s="8">
        <v>0</v>
      </c>
      <c r="G65" s="13">
        <v>72</v>
      </c>
      <c r="H65" s="7">
        <v>0</v>
      </c>
      <c r="I65" s="7">
        <v>0</v>
      </c>
      <c r="J65" s="10">
        <v>0</v>
      </c>
    </row>
    <row r="66" spans="1:10" ht="18.75" customHeight="1">
      <c r="A66" s="2"/>
      <c r="B66" s="2"/>
      <c r="C66" s="18">
        <f>SUM(D66:J66)</f>
        <v>0</v>
      </c>
      <c r="D66" s="11"/>
      <c r="E66" s="12"/>
      <c r="F66" s="12"/>
      <c r="G66" s="12"/>
      <c r="H66" s="12"/>
      <c r="I66" s="12"/>
      <c r="J66" s="12"/>
    </row>
    <row r="67" spans="1:10" ht="18.75" customHeight="1">
      <c r="A67" s="2">
        <v>1030177</v>
      </c>
      <c r="B67" s="6" t="s">
        <v>63</v>
      </c>
      <c r="C67" s="18">
        <f>SUM(D67:J67)</f>
        <v>0</v>
      </c>
      <c r="D67" s="7">
        <v>0</v>
      </c>
      <c r="E67" s="8">
        <v>0</v>
      </c>
      <c r="F67" s="8">
        <v>0</v>
      </c>
      <c r="G67" s="9">
        <v>0</v>
      </c>
      <c r="H67" s="7">
        <v>0</v>
      </c>
      <c r="I67" s="7">
        <v>0</v>
      </c>
      <c r="J67" s="10">
        <v>0</v>
      </c>
    </row>
    <row r="68" spans="1:10" ht="16.5" customHeight="1">
      <c r="A68" s="2">
        <v>1030199</v>
      </c>
      <c r="B68" s="6" t="s">
        <v>64</v>
      </c>
      <c r="C68" s="18">
        <f>SUM(D68:J68)</f>
        <v>140</v>
      </c>
      <c r="D68" s="7">
        <v>0</v>
      </c>
      <c r="E68" s="8">
        <v>0</v>
      </c>
      <c r="F68" s="8">
        <v>0</v>
      </c>
      <c r="G68" s="9">
        <v>140</v>
      </c>
      <c r="H68" s="7">
        <v>0</v>
      </c>
      <c r="I68" s="7">
        <v>0</v>
      </c>
      <c r="J68" s="10">
        <v>0</v>
      </c>
    </row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</sheetData>
  <sheetProtection/>
  <mergeCells count="14">
    <mergeCell ref="H3:I3"/>
    <mergeCell ref="G3:G5"/>
    <mergeCell ref="J3:J5"/>
    <mergeCell ref="I2:J2"/>
    <mergeCell ref="A3:A5"/>
    <mergeCell ref="B3:B5"/>
    <mergeCell ref="H4:H5"/>
    <mergeCell ref="I4:I5"/>
    <mergeCell ref="C3:C5"/>
    <mergeCell ref="D3:D5"/>
    <mergeCell ref="E3:F3"/>
    <mergeCell ref="A1:J1"/>
    <mergeCell ref="E4:E5"/>
    <mergeCell ref="F4:F5"/>
  </mergeCells>
  <printOptions/>
  <pageMargins left="0.75" right="0.75" top="1" bottom="1" header="0.5" footer="0.5"/>
  <pageSetup horizontalDpi="300" verticalDpi="3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xtzj</cp:lastModifiedBy>
  <cp:lastPrinted>2017-12-14T06:12:23Z</cp:lastPrinted>
  <dcterms:created xsi:type="dcterms:W3CDTF">2017-04-01T07:17:41Z</dcterms:created>
  <dcterms:modified xsi:type="dcterms:W3CDTF">2018-03-31T04:40:38Z</dcterms:modified>
  <cp:category/>
  <cp:version/>
  <cp:contentType/>
  <cp:contentStatus/>
</cp:coreProperties>
</file>