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封面" sheetId="1" r:id="rId1"/>
    <sheet name="收支总表" sheetId="2" r:id="rId2"/>
    <sheet name="收入（按科目）" sheetId="3" r:id="rId3"/>
    <sheet name="支出（按科目）" sheetId="4" r:id="rId4"/>
    <sheet name="预算补充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aa">#REF!</definedName>
    <definedName name="aiu_bottom">'[2]Financ. Overview'!#REF!</definedName>
    <definedName name="as">#N/A</definedName>
    <definedName name="bt" localSheetId="0">#REF!</definedName>
    <definedName name="bt">#REF!</definedName>
    <definedName name="bt1">#REF!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eji" localSheetId="0">#REF!</definedName>
    <definedName name="heji">#REF!</definedName>
    <definedName name="hhhh">#REF!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ne" localSheetId="0">#REF!</definedName>
    <definedName name="one">#REF!</definedName>
    <definedName name="OS">'[6]Open'!#REF!</definedName>
    <definedName name="PA7">'[7]SW-TEO'!#REF!</definedName>
    <definedName name="PA8">'[7]SW-TEO'!#REF!</definedName>
    <definedName name="PD1">'[7]SW-TEO'!#REF!</definedName>
    <definedName name="PE12">'[7]SW-TEO'!#REF!</definedName>
    <definedName name="PE13">'[7]SW-TEO'!#REF!</definedName>
    <definedName name="PE6">'[7]SW-TEO'!#REF!</definedName>
    <definedName name="PE7">'[7]SW-TEO'!#REF!</definedName>
    <definedName name="PE8">'[7]SW-TEO'!#REF!</definedName>
    <definedName name="PE9">'[7]SW-TEO'!#REF!</definedName>
    <definedName name="PH1">'[7]SW-TEO'!#REF!</definedName>
    <definedName name="PI1">'[7]SW-TEO'!#REF!</definedName>
    <definedName name="PK1">'[7]SW-TEO'!#REF!</definedName>
    <definedName name="PK3">'[7]SW-TEO'!#REF!</definedName>
    <definedName name="pr_toolbox">'[2]Toolbox'!$A$3:$I$80</definedName>
    <definedName name="Print_Area_MI">#REF!</definedName>
    <definedName name="_xlnm.Print_Titles" localSheetId="2">'收入（按科目）'!$2:$5</definedName>
    <definedName name="_xlnm.Print_Titles" hidden="1">#N/A</definedName>
    <definedName name="Prix_SMC">[0]!Prix_SMC</definedName>
    <definedName name="rrrr">#REF!</definedName>
    <definedName name="s">#REF!</definedName>
    <definedName name="s_c_list">'[9]Toolbox'!$A$7:$H$969</definedName>
    <definedName name="SCG">'[10]G.1R-Shou COP Gf'!#REF!</definedName>
    <definedName name="sdlfee">'[2]Financ. Overview'!$H$13</definedName>
    <definedName name="sfeggsafasfas">#REF!</definedName>
    <definedName name="solar_ratio">'[11]POWER ASSUMPTIONS'!$H$7</definedName>
    <definedName name="ss">#REF!</definedName>
    <definedName name="ss7fee">'[2]Financ. Overview'!$H$18</definedName>
    <definedName name="subsfee">'[2]Financ. Overview'!$H$14</definedName>
    <definedName name="toolbox">'[12]Toolbox'!$C$5:$T$1578</definedName>
    <definedName name="ttt">#REF!</definedName>
    <definedName name="tttt">#REF!</definedName>
    <definedName name="V5.1Fee">'[2]Financ. Overview'!$H$15</definedName>
    <definedName name="www">#REF!</definedName>
    <definedName name="yyyy">#REF!</definedName>
    <definedName name="Z32_Cost_red">'[2]Financ. Overview'!#REF!</definedName>
    <definedName name="本级标准收入2004年">'[13]本年收入合计'!$E$4:$E$184</definedName>
    <definedName name="拨款汇总_合计">SUM('[14]汇总'!#REF!)</definedName>
    <definedName name="财力">#REF!</definedName>
    <definedName name="财政供养人员增幅2004年">'[15]财政供养人员增幅'!$E$6</definedName>
    <definedName name="财政供养人员增幅2004年分县">'[15]财政供养人员增幅'!$E$4:$E$184</definedName>
    <definedName name="村级标准支出">'[16]村级支出'!$E$4:$E$184</definedName>
    <definedName name="大多数">'[17]XL4Poppy'!$A$15</definedName>
    <definedName name="大幅度">#REF!</definedName>
    <definedName name="地区名称">'[18]封面'!#REF!</definedName>
    <definedName name="第二产业分县2003年">'[19]GDP'!$G$4:$G$184</definedName>
    <definedName name="第二产业合计2003年">'[19]GDP'!$G$4</definedName>
    <definedName name="第三产业分县2003年">'[19]GDP'!$H$4:$H$184</definedName>
    <definedName name="第三产业合计2003年">'[19]GDP'!$H$4</definedName>
    <definedName name="分类_用途">'[20]下拉选择字段'!$F$31+'[20]下拉选择字段'!$F$32:$F$37</definedName>
    <definedName name="耕地占用税分县2003年">'[21]一般预算收入'!$U$4:$U$184</definedName>
    <definedName name="耕地占用税合计2003年">'[21]一般预算收入'!$U$4</definedName>
    <definedName name="工商税收2004年">'[22]工商税收'!$S$4:$S$184</definedName>
    <definedName name="工商税收合计2004年">'[22]工商税收'!$S$4</definedName>
    <definedName name="公检法司部门编制数">'[23]公检法司编制'!$E$4:$E$184</definedName>
    <definedName name="公用标准支出">'[24]合计'!$E$4:$E$184</definedName>
    <definedName name="汇率">#REF!</definedName>
    <definedName name="전">#REF!</definedName>
    <definedName name="주택사업본부">#REF!</definedName>
    <definedName name="科目编码">'[25]编码'!$A$2:$A$145</definedName>
    <definedName name="철구사업본부">#REF!</definedName>
    <definedName name="农业人口2003年">'[26]农业人口'!$E$4:$E$184</definedName>
    <definedName name="农业税分县2003年">'[21]一般预算收入'!$S$4:$S$184</definedName>
    <definedName name="农业税合计2003年">'[21]一般预算收入'!$S$4</definedName>
    <definedName name="农业特产税分县2003年">'[21]一般预算收入'!$T$4:$T$184</definedName>
    <definedName name="农业特产税合计2003年">'[21]一般预算收入'!$T$4</definedName>
    <definedName name="农业用地面积">'[27]农业用地'!$E$4:$E$184</definedName>
    <definedName name="契税分县2003年">'[21]一般预算收入'!$V$4:$V$184</definedName>
    <definedName name="契税合计2003年">'[21]一般预算收入'!$V$4</definedName>
    <definedName name="全额差额比例">'[28]C01-1'!#REF!</definedName>
    <definedName name="人员标准支出">'[29]人员支出'!$E$4:$E$184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'[30]事业发展'!$E$4:$E$184</definedName>
    <definedName name="是">#REF!</definedName>
    <definedName name="位次d">'[31]四月份月报'!#REF!</definedName>
    <definedName name="乡镇个数">'[32]行政区划'!$D$6:$D$184</definedName>
    <definedName name="行政管理部门编制数">'[23]行政编制'!$E$4:$E$184</definedName>
    <definedName name="性别">'[33]基础编码'!$H$2:$H$3</definedName>
    <definedName name="学历">'[33]基础编码'!$S$2:$S$9</definedName>
    <definedName name="一般预算收入2002年">'[34]2002年一般预算收入'!$AC$4:$AC$184</definedName>
    <definedName name="一般预算收入2003年">'[21]一般预算收入'!$AD$4:$AD$184</definedName>
    <definedName name="一般预算收入合计2003年">'[21]一般预算收入'!$AC$4</definedName>
    <definedName name="支出">'[35]P1012001'!$A$6:$E$117</definedName>
    <definedName name="中国">#REF!</definedName>
    <definedName name="中小学生人数2003年">'[36]中小学生'!$E$4:$E$184</definedName>
    <definedName name="字段本级分配.N.19.2">#REF!</definedName>
    <definedName name="字段功能科目_.C.200">#REF!</definedName>
    <definedName name="字段归口处室_.C.100">#REF!</definedName>
    <definedName name="字段经济科目_.C.100">#REF!</definedName>
    <definedName name="字段来源类型_.C.100">#REF!</definedName>
    <definedName name="字段录入时间.T.8">#REF!</definedName>
    <definedName name="字段票号.C.30">#REF!</definedName>
    <definedName name="字段审批文件_.C.100">#REF!</definedName>
    <definedName name="字段文件日期.D.8">#REF!</definedName>
    <definedName name="字段用途.C.200">#REF!</definedName>
    <definedName name="字段预算单位_.C.200">#REF!</definedName>
    <definedName name="字段支出结构_.C.100">#REF!</definedName>
    <definedName name="字段支付方式_.C.100">#REF!</definedName>
    <definedName name="字段资金性质_.C.100">#REF!</definedName>
    <definedName name="总人口2003年">'[37]总人口'!$E$4:$E$184</definedName>
  </definedNames>
  <calcPr fullCalcOnLoad="1"/>
</workbook>
</file>

<file path=xl/sharedStrings.xml><?xml version="1.0" encoding="utf-8"?>
<sst xmlns="http://schemas.openxmlformats.org/spreadsheetml/2006/main" count="272" uniqueCount="165">
  <si>
    <t>预表1</t>
  </si>
  <si>
    <t>2017年揭西县国有资本经营预算收支总表</t>
  </si>
  <si>
    <t>单位：万元</t>
  </si>
  <si>
    <t>收      入</t>
  </si>
  <si>
    <t>支     出</t>
  </si>
  <si>
    <t>项   目</t>
  </si>
  <si>
    <t>预计2016年执行数</t>
  </si>
  <si>
    <t>预算数</t>
  </si>
  <si>
    <t>2016年</t>
  </si>
  <si>
    <t>2017年</t>
  </si>
  <si>
    <t>增减%</t>
  </si>
  <si>
    <t>一、利润收入</t>
  </si>
  <si>
    <t>一、国有资本经营预算支出</t>
  </si>
  <si>
    <t>二、股利、股息收入</t>
  </si>
  <si>
    <t>1.解决历史遗留问题及改革成本支出</t>
  </si>
  <si>
    <t>三、产权转让收入</t>
  </si>
  <si>
    <t>2.国有企业资本金注入</t>
  </si>
  <si>
    <t>四、清算收入</t>
  </si>
  <si>
    <t>3.国有企业政策性补贴</t>
  </si>
  <si>
    <t>五、其他国有资本经营收入</t>
  </si>
  <si>
    <t>4.其他国有资本经营预算支出</t>
  </si>
  <si>
    <t>六、国有资本经营预算转移支付收入</t>
  </si>
  <si>
    <t>二、转移性支出</t>
  </si>
  <si>
    <t>1.国有资本经营预算转移支付</t>
  </si>
  <si>
    <t>2.调出资金</t>
  </si>
  <si>
    <t>本年收入合计</t>
  </si>
  <si>
    <t>本年支出合计</t>
  </si>
  <si>
    <t>上年结转</t>
  </si>
  <si>
    <t>结转下年</t>
  </si>
  <si>
    <t>其中：净结余</t>
  </si>
  <si>
    <t xml:space="preserve">      项目结转</t>
  </si>
  <si>
    <t>收入总计</t>
  </si>
  <si>
    <t xml:space="preserve">         支出总计</t>
  </si>
  <si>
    <t>预表2</t>
  </si>
  <si>
    <t>2017年揭西县国有资本经营预算收入表</t>
  </si>
  <si>
    <t>科目编码</t>
  </si>
  <si>
    <t>科目名称</t>
  </si>
  <si>
    <t>备注</t>
  </si>
  <si>
    <r>
      <t xml:space="preserve"> </t>
    </r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计</t>
    </r>
  </si>
  <si>
    <t xml:space="preserve">    金融企业利润收入</t>
  </si>
  <si>
    <t xml:space="preserve">    ……</t>
  </si>
  <si>
    <r>
      <t xml:space="preserve">        </t>
    </r>
    <r>
      <rPr>
        <sz val="10"/>
        <rFont val="宋体"/>
        <family val="0"/>
      </rPr>
      <t>其他国有资本经营预算企业利润收入</t>
    </r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</si>
  <si>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</si>
  <si>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</si>
  <si>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</si>
  <si>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r>
      <t xml:space="preserve">          </t>
    </r>
    <r>
      <rPr>
        <sz val="10"/>
        <rFont val="宋体"/>
        <family val="0"/>
      </rPr>
      <t>其他国有股减持</t>
    </r>
    <r>
      <rPr>
        <sz val="10"/>
        <rFont val="宋体"/>
        <family val="0"/>
      </rPr>
      <t>收入</t>
    </r>
  </si>
  <si>
    <r>
      <t xml:space="preserve">          </t>
    </r>
    <r>
      <rPr>
        <sz val="10"/>
        <rFont val="宋体"/>
        <family val="0"/>
      </rPr>
      <t>国有</t>
    </r>
    <r>
      <rPr>
        <sz val="10"/>
        <rFont val="宋体"/>
        <family val="0"/>
      </rPr>
      <t>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</si>
  <si>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</si>
  <si>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金融类企业国有股减持收入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</si>
  <si>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</si>
  <si>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r>
      <t xml:space="preserve">         </t>
    </r>
    <r>
      <rPr>
        <sz val="10"/>
        <rFont val="宋体"/>
        <family val="0"/>
      </rPr>
      <t>国有</t>
    </r>
    <r>
      <rPr>
        <sz val="10"/>
        <rFont val="宋体"/>
        <family val="0"/>
      </rPr>
      <t>股权、股份清算收入</t>
    </r>
  </si>
  <si>
    <r>
      <t xml:space="preserve">          </t>
    </r>
    <r>
      <rPr>
        <sz val="10"/>
        <rFont val="宋体"/>
        <family val="0"/>
      </rPr>
      <t>国有独资企业清算收入</t>
    </r>
  </si>
  <si>
    <r>
      <t xml:space="preserve">           </t>
    </r>
    <r>
      <rPr>
        <sz val="10"/>
        <rFont val="宋体"/>
        <family val="0"/>
      </rPr>
      <t>其他国有资本经营预算企业清算收入</t>
    </r>
  </si>
  <si>
    <t>五、其他国有资本经营预算收入</t>
  </si>
  <si>
    <t>预表3</t>
  </si>
  <si>
    <t>2017年揭西县国有资本经营预算支出表</t>
  </si>
  <si>
    <t>科目名称（填列至项级科目）</t>
  </si>
  <si>
    <t>2017年预算数</t>
  </si>
  <si>
    <t>2017年预算数比2016年预算数增减%</t>
  </si>
  <si>
    <t>小  计</t>
  </si>
  <si>
    <t>资本性支出</t>
  </si>
  <si>
    <r>
      <t>费用性支出</t>
    </r>
    <r>
      <rPr>
        <b/>
        <sz val="9"/>
        <rFont val="Times New Roman"/>
        <family val="1"/>
      </rPr>
      <t xml:space="preserve"> </t>
    </r>
  </si>
  <si>
    <t>其他支出</t>
  </si>
  <si>
    <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计</t>
    </r>
  </si>
  <si>
    <t>国有资本经营预算支出</t>
  </si>
  <si>
    <t xml:space="preserve">  解决历史遗留问题及改革成本支出</t>
  </si>
  <si>
    <t>×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</si>
  <si>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</si>
  <si>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</si>
  <si>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</si>
  <si>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</si>
  <si>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</si>
  <si>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</si>
  <si>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</si>
  <si>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r>
      <t xml:space="preserve"> </t>
    </r>
    <r>
      <rPr>
        <sz val="10"/>
        <rFont val="宋体"/>
        <family val="0"/>
      </rPr>
      <t xml:space="preserve">   离休干部医药费补助支出</t>
    </r>
  </si>
  <si>
    <t xml:space="preserve">    其他解决历史遗留问题及改革成本支出</t>
  </si>
  <si>
    <t xml:space="preserve">  国有企业资本金注入</t>
  </si>
  <si>
    <r>
      <t xml:space="preserve"> </t>
    </r>
    <r>
      <rPr>
        <sz val="10"/>
        <rFont val="宋体"/>
        <family val="0"/>
      </rPr>
      <t xml:space="preserve">   国有经济结构调整支出</t>
    </r>
  </si>
  <si>
    <r>
      <t xml:space="preserve"> </t>
    </r>
    <r>
      <rPr>
        <sz val="10"/>
        <rFont val="宋体"/>
        <family val="0"/>
      </rPr>
      <t xml:space="preserve">   公益性设施投资支出</t>
    </r>
  </si>
  <si>
    <r>
      <t xml:space="preserve"> </t>
    </r>
    <r>
      <rPr>
        <sz val="10"/>
        <rFont val="宋体"/>
        <family val="0"/>
      </rPr>
      <t xml:space="preserve">   前瞻性战略性产业发展</t>
    </r>
  </si>
  <si>
    <r>
      <t xml:space="preserve"> </t>
    </r>
    <r>
      <rPr>
        <sz val="10"/>
        <rFont val="宋体"/>
        <family val="0"/>
      </rPr>
      <t xml:space="preserve">   生态环境保护支出</t>
    </r>
  </si>
  <si>
    <r>
      <t xml:space="preserve"> </t>
    </r>
    <r>
      <rPr>
        <sz val="10"/>
        <rFont val="宋体"/>
        <family val="0"/>
      </rPr>
      <t xml:space="preserve">   支持科技进步支出</t>
    </r>
  </si>
  <si>
    <r>
      <t xml:space="preserve"> </t>
    </r>
    <r>
      <rPr>
        <sz val="10"/>
        <rFont val="宋体"/>
        <family val="0"/>
      </rPr>
      <t xml:space="preserve">   保障国家经济安全支持</t>
    </r>
  </si>
  <si>
    <r>
      <t xml:space="preserve"> </t>
    </r>
    <r>
      <rPr>
        <sz val="10"/>
        <rFont val="宋体"/>
        <family val="0"/>
      </rPr>
      <t xml:space="preserve">   对外投资合作支出</t>
    </r>
  </si>
  <si>
    <r>
      <t xml:space="preserve"> </t>
    </r>
    <r>
      <rPr>
        <sz val="10"/>
        <rFont val="宋体"/>
        <family val="0"/>
      </rPr>
      <t xml:space="preserve">   其他国有企业资本金注入</t>
    </r>
  </si>
  <si>
    <t xml:space="preserve">  国有企业政策性补贴</t>
  </si>
  <si>
    <r>
      <t xml:space="preserve"> </t>
    </r>
    <r>
      <rPr>
        <sz val="10"/>
        <rFont val="宋体"/>
        <family val="0"/>
      </rPr>
      <t xml:space="preserve">   国有企业政策性补贴</t>
    </r>
  </si>
  <si>
    <t xml:space="preserve">  其他国有资本经营预算支出</t>
  </si>
  <si>
    <t xml:space="preserve">    其他国有资本经营预算支出</t>
  </si>
  <si>
    <t>转移性支出</t>
  </si>
  <si>
    <t xml:space="preserve">  国有资本经营预算转移支付</t>
  </si>
  <si>
    <r>
      <t xml:space="preserve"> </t>
    </r>
    <r>
      <rPr>
        <sz val="10"/>
        <rFont val="宋体"/>
        <family val="0"/>
      </rPr>
      <t xml:space="preserve">   国有资本经营预算转移支付支出</t>
    </r>
  </si>
  <si>
    <t xml:space="preserve">  调出资金</t>
  </si>
  <si>
    <r>
      <t xml:space="preserve"> </t>
    </r>
    <r>
      <rPr>
        <sz val="10"/>
        <rFont val="宋体"/>
        <family val="0"/>
      </rPr>
      <t xml:space="preserve">   国有资本经营预算调出资金</t>
    </r>
  </si>
  <si>
    <t>预表4</t>
  </si>
  <si>
    <t>2017年揭西县国有资本经营预算补充表</t>
  </si>
  <si>
    <t>单位：万元、户</t>
  </si>
  <si>
    <t>行次</t>
  </si>
  <si>
    <t>市本级</t>
  </si>
  <si>
    <t>县（市、区）级</t>
  </si>
  <si>
    <t>一、编制范围</t>
  </si>
  <si>
    <t>1</t>
  </si>
  <si>
    <t>－</t>
  </si>
  <si>
    <t>编制预算的地区</t>
  </si>
  <si>
    <t>2</t>
  </si>
  <si>
    <t>揭西县</t>
  </si>
  <si>
    <t>预算编制单位（国资监管部门）户数</t>
  </si>
  <si>
    <t>3</t>
  </si>
  <si>
    <t>国有及国有控、参股企业户数（法人企业）</t>
  </si>
  <si>
    <t>4</t>
  </si>
  <si>
    <t xml:space="preserve">    其中：纳入预算编制范围企业户数（法人企业）</t>
  </si>
  <si>
    <t>5</t>
  </si>
  <si>
    <t>是否包括金融企业</t>
  </si>
  <si>
    <t>6</t>
  </si>
  <si>
    <t>否</t>
  </si>
  <si>
    <t>是否包括文化企业</t>
  </si>
  <si>
    <t>7</t>
  </si>
  <si>
    <t>是</t>
  </si>
  <si>
    <t>是否包括部门所属企业</t>
  </si>
  <si>
    <t>8</t>
  </si>
  <si>
    <t>是否包括事业单位出资企业</t>
  </si>
  <si>
    <t>9</t>
  </si>
  <si>
    <t>二、主要财务指标</t>
  </si>
  <si>
    <t>10</t>
  </si>
  <si>
    <t>（一）国有及国有控、参股企业</t>
  </si>
  <si>
    <t>11</t>
  </si>
  <si>
    <t>资产总额合计</t>
  </si>
  <si>
    <t>12</t>
  </si>
  <si>
    <t>负债总额合计</t>
  </si>
  <si>
    <t>13</t>
  </si>
  <si>
    <t>所有者权益合计</t>
  </si>
  <si>
    <t>14</t>
  </si>
  <si>
    <t>利润总额合计</t>
  </si>
  <si>
    <t>15</t>
  </si>
  <si>
    <t>净利润合计</t>
  </si>
  <si>
    <t>16</t>
  </si>
  <si>
    <t>归属于母公司所有者净利润合计</t>
  </si>
  <si>
    <t>17</t>
  </si>
  <si>
    <t>（二）纳入预算编制范围企业</t>
  </si>
  <si>
    <t>18</t>
  </si>
  <si>
    <t>19</t>
  </si>
  <si>
    <t>20</t>
  </si>
  <si>
    <t>21</t>
  </si>
  <si>
    <t>22</t>
  </si>
  <si>
    <t>23</t>
  </si>
  <si>
    <t>24</t>
  </si>
  <si>
    <t>三、国有资本收益情况</t>
  </si>
  <si>
    <t>25</t>
  </si>
  <si>
    <t>比例类型（单一比例/分类比例）</t>
  </si>
  <si>
    <t>26</t>
  </si>
  <si>
    <t>单一比例</t>
  </si>
  <si>
    <t>比例数值（将全部比例列出）</t>
  </si>
  <si>
    <t>27</t>
  </si>
  <si>
    <t>四、编报情况</t>
  </si>
  <si>
    <t>28</t>
  </si>
  <si>
    <t>上报级次（人大）</t>
  </si>
  <si>
    <t>29</t>
  </si>
  <si>
    <t>县级人大</t>
  </si>
  <si>
    <t>上报起始年</t>
  </si>
  <si>
    <t>说明：1.第4行“国有及国有控、参股企业户数（法人企业）”包括未编制预算的企业户数；
      2.第11行“国有及国有控、参股企业”的财务指标(12-17行）包括未编制预算的企业数据。</t>
  </si>
  <si>
    <t>2016年执行数</t>
  </si>
  <si>
    <t>附件五</t>
  </si>
  <si>
    <t xml:space="preserve">揭   西   县 </t>
  </si>
  <si>
    <t>编制单位：揭西县财政局</t>
  </si>
  <si>
    <t>2017年国有资本经营预算草案</t>
  </si>
</sst>
</file>

<file path=xl/styles.xml><?xml version="1.0" encoding="utf-8"?>
<styleSheet xmlns="http://schemas.openxmlformats.org/spreadsheetml/2006/main">
  <numFmts count="5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 * #,##0_ ;_ * \-#,##0_ ;_ * &quot;-&quot;??_ ;_ @_ "/>
    <numFmt numFmtId="179" formatCode="\$#,##0;\(\$#,##0\)"/>
    <numFmt numFmtId="180" formatCode="_-&quot;$&quot;\ * #,##0_-;_-&quot;$&quot;\ * #,##0\-;_-&quot;$&quot;\ * &quot;-&quot;_-;_-@_-"/>
    <numFmt numFmtId="181" formatCode="0.00_)"/>
    <numFmt numFmtId="182" formatCode="yy\.mm\.dd"/>
    <numFmt numFmtId="183" formatCode="#,##0.0_);\(#,##0.0\)"/>
    <numFmt numFmtId="184" formatCode="&quot;?\t#,##0_);[Red]\(&quot;&quot;?&quot;\t#,##0\)"/>
    <numFmt numFmtId="185" formatCode="&quot;$&quot;\ #,##0.00_-;[Red]&quot;$&quot;\ #,##0.00\-"/>
    <numFmt numFmtId="186" formatCode="&quot;$&quot;#,##0_);\(&quot;$&quot;#,##0\)"/>
    <numFmt numFmtId="187" formatCode="_(&quot;$&quot;* #,##0.00_);_(&quot;$&quot;* \(#,##0.00\);_(&quot;$&quot;* &quot;-&quot;??_);_(@_)"/>
    <numFmt numFmtId="188" formatCode="#,##0;\-#,##0;&quot;-&quot;"/>
    <numFmt numFmtId="189" formatCode="_-* #,##0.00_-;\-* #,##0.00_-;_-* &quot;-&quot;??_-;_-@_-"/>
    <numFmt numFmtId="190" formatCode="\$#,##0.00;\(\$#,##0.00\)"/>
    <numFmt numFmtId="191" formatCode="&quot;$&quot;#,##0_);[Red]\(&quot;$&quot;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#,##0;\(#,##0\)"/>
    <numFmt numFmtId="195" formatCode="#,##0;[Red]\(#,##0\)"/>
    <numFmt numFmtId="196" formatCode="&quot;$&quot;#,##0.00_);[Red]\(&quot;$&quot;#,##0.00\)"/>
    <numFmt numFmtId="197" formatCode="_-* #,##0.00\ _k_r_-;\-* #,##0.00\ _k_r_-;_-* &quot;-&quot;??\ _k_r_-;_-@_-"/>
    <numFmt numFmtId="198" formatCode="_-* #,##0&quot;$&quot;_-;\-* #,##0&quot;$&quot;_-;_-* &quot;-&quot;&quot;$&quot;_-;_-@_-"/>
    <numFmt numFmtId="199" formatCode="_-* #,##0\ _k_r_-;\-* #,##0\ _k_r_-;_-* &quot;-&quot;\ _k_r_-;_-@_-"/>
    <numFmt numFmtId="200" formatCode="&quot;綅&quot;\t#,##0_);[Red]\(&quot;綅&quot;\t#,##0\)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_-* #,##0_$_-;\-* #,##0_$_-;_-* &quot;-&quot;_$_-;_-@_-"/>
    <numFmt numFmtId="204" formatCode="_-* #,##0.00_$_-;\-* #,##0.00_$_-;_-* &quot;-&quot;??_$_-;_-@_-"/>
    <numFmt numFmtId="205" formatCode="_-* #,##0.00&quot;$&quot;_-;\-* #,##0.00&quot;$&quot;_-;_-* &quot;-&quot;??&quot;$&quot;_-;_-@_-"/>
    <numFmt numFmtId="206" formatCode="0.0"/>
    <numFmt numFmtId="207" formatCode="#,##0_ "/>
    <numFmt numFmtId="208" formatCode="#,##0_ ;\-#,##0;;"/>
    <numFmt numFmtId="209" formatCode="#,##0.00_ ;\-#,##0.00;;"/>
    <numFmt numFmtId="210" formatCode="0.00_);[Red]\(0.00\)"/>
    <numFmt numFmtId="211" formatCode="#,##0_);[Red]\(#,##0\)"/>
    <numFmt numFmtId="212" formatCode="* #,##0.00;* \-#,##0.00;* &quot;&quot;??;@"/>
    <numFmt numFmtId="213" formatCode="0_);[Red]\(0\)"/>
    <numFmt numFmtId="214" formatCode="0.0_ "/>
    <numFmt numFmtId="215" formatCode="#,##0.00_ "/>
    <numFmt numFmtId="216" formatCode="#,##0.00000_ "/>
    <numFmt numFmtId="217" formatCode="_(* #,##0_);_(* \(#,##0\);_(* &quot;-&quot;_);_(@_)"/>
  </numFmts>
  <fonts count="9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b/>
      <sz val="16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u val="single"/>
      <sz val="12"/>
      <color indexed="20"/>
      <name val="宋体"/>
      <family val="0"/>
    </font>
    <font>
      <sz val="12"/>
      <name val="新細明體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name val="Courier"/>
      <family val="3"/>
    </font>
    <font>
      <u val="single"/>
      <sz val="12"/>
      <color indexed="36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b/>
      <sz val="28"/>
      <name val="宋体"/>
      <family val="0"/>
    </font>
    <font>
      <sz val="28"/>
      <name val="宋体"/>
      <family val="0"/>
    </font>
    <font>
      <sz val="28"/>
      <name val="华文中宋"/>
      <family val="0"/>
    </font>
    <font>
      <sz val="26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22"/>
      </right>
      <top style="thin"/>
      <bottom style="thin"/>
    </border>
    <border>
      <left>
        <color indexed="22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5" fillId="0" borderId="0">
      <alignment vertical="top"/>
      <protection/>
    </xf>
    <xf numFmtId="0" fontId="36" fillId="0" borderId="0">
      <alignment/>
      <protection/>
    </xf>
    <xf numFmtId="49" fontId="34" fillId="0" borderId="0" applyFont="0" applyFill="0" applyBorder="0" applyAlignment="0" applyProtection="0"/>
    <xf numFmtId="0" fontId="35" fillId="0" borderId="0">
      <alignment vertical="top"/>
      <protection/>
    </xf>
    <xf numFmtId="0" fontId="33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>
      <alignment vertical="top"/>
      <protection/>
    </xf>
    <xf numFmtId="0" fontId="35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3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3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3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3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3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3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3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13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13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3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3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1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7" fillId="0" borderId="0">
      <alignment/>
      <protection locked="0"/>
    </xf>
    <xf numFmtId="0" fontId="39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7" borderId="0" applyNumberFormat="0" applyBorder="0" applyAlignment="0" applyProtection="0"/>
    <xf numFmtId="0" fontId="3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4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39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39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5" borderId="0" applyNumberFormat="0" applyBorder="0" applyAlignment="0" applyProtection="0"/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3" fontId="42" fillId="0" borderId="0">
      <alignment/>
      <protection/>
    </xf>
    <xf numFmtId="186" fontId="43" fillId="0" borderId="1" applyAlignment="0" applyProtection="0"/>
    <xf numFmtId="188" fontId="35" fillId="0" borderId="0" applyFill="0" applyBorder="0" applyAlignment="0">
      <protection/>
    </xf>
    <xf numFmtId="0" fontId="44" fillId="20" borderId="2" applyNumberFormat="0" applyAlignment="0" applyProtection="0"/>
    <xf numFmtId="0" fontId="45" fillId="21" borderId="3" applyNumberFormat="0" applyAlignment="0" applyProtection="0"/>
    <xf numFmtId="0" fontId="35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194" fontId="9" fillId="0" borderId="0">
      <alignment/>
      <protection/>
    </xf>
    <xf numFmtId="189" fontId="34" fillId="0" borderId="0" applyFont="0" applyFill="0" applyBorder="0" applyAlignment="0" applyProtection="0"/>
    <xf numFmtId="195" fontId="34" fillId="0" borderId="0">
      <alignment/>
      <protection/>
    </xf>
    <xf numFmtId="192" fontId="34" fillId="0" borderId="0" applyFont="0" applyFill="0" applyBorder="0" applyAlignment="0" applyProtection="0"/>
    <xf numFmtId="193" fontId="34" fillId="0" borderId="0" applyFont="0" applyFill="0" applyBorder="0" applyAlignment="0" applyProtection="0"/>
    <xf numFmtId="190" fontId="9" fillId="0" borderId="0">
      <alignment/>
      <protection/>
    </xf>
    <xf numFmtId="0" fontId="46" fillId="0" borderId="0" applyProtection="0">
      <alignment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9" fillId="0" borderId="0">
      <alignment/>
      <protection/>
    </xf>
    <xf numFmtId="0" fontId="47" fillId="0" borderId="0" applyNumberFormat="0" applyFill="0" applyBorder="0" applyAlignment="0" applyProtection="0"/>
    <xf numFmtId="2" fontId="46" fillId="0" borderId="0" applyProtection="0">
      <alignment/>
    </xf>
    <xf numFmtId="0" fontId="48" fillId="0" borderId="0" applyNumberFormat="0" applyFill="0" applyBorder="0" applyAlignment="0" applyProtection="0"/>
    <xf numFmtId="0" fontId="49" fillId="4" borderId="0" applyNumberFormat="0" applyBorder="0" applyAlignment="0" applyProtection="0"/>
    <xf numFmtId="38" fontId="50" fillId="20" borderId="0" applyNumberFormat="0" applyBorder="0" applyAlignment="0" applyProtection="0"/>
    <xf numFmtId="0" fontId="51" fillId="0" borderId="4" applyNumberFormat="0" applyAlignment="0" applyProtection="0"/>
    <xf numFmtId="0" fontId="51" fillId="0" borderId="5">
      <alignment horizontal="left" vertical="center"/>
      <protection/>
    </xf>
    <xf numFmtId="0" fontId="30" fillId="0" borderId="6" applyNumberFormat="0" applyFill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52" fillId="0" borderId="0" applyProtection="0">
      <alignment/>
    </xf>
    <xf numFmtId="0" fontId="51" fillId="0" borderId="0" applyProtection="0">
      <alignment/>
    </xf>
    <xf numFmtId="0" fontId="53" fillId="0" borderId="0" applyNumberFormat="0" applyFill="0" applyBorder="0" applyAlignment="0" applyProtection="0"/>
    <xf numFmtId="0" fontId="54" fillId="7" borderId="2" applyNumberFormat="0" applyAlignment="0" applyProtection="0"/>
    <xf numFmtId="10" fontId="50" fillId="19" borderId="9" applyNumberFormat="0" applyBorder="0" applyAlignment="0" applyProtection="0"/>
    <xf numFmtId="183" fontId="55" fillId="25" borderId="0">
      <alignment/>
      <protection/>
    </xf>
    <xf numFmtId="0" fontId="56" fillId="0" borderId="10" applyNumberFormat="0" applyFill="0" applyAlignment="0" applyProtection="0"/>
    <xf numFmtId="183" fontId="57" fillId="26" borderId="0">
      <alignment/>
      <protection/>
    </xf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91" fontId="58" fillId="0" borderId="0" applyFont="0" applyFill="0" applyBorder="0" applyAlignment="0" applyProtection="0"/>
    <xf numFmtId="196" fontId="58" fillId="0" borderId="0" applyFont="0" applyFill="0" applyBorder="0" applyAlignment="0" applyProtection="0"/>
    <xf numFmtId="185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0" fillId="0" borderId="0">
      <alignment/>
      <protection/>
    </xf>
    <xf numFmtId="0" fontId="59" fillId="27" borderId="0" applyNumberFormat="0" applyBorder="0" applyAlignment="0" applyProtection="0"/>
    <xf numFmtId="0" fontId="9" fillId="0" borderId="0">
      <alignment/>
      <protection/>
    </xf>
    <xf numFmtId="37" fontId="60" fillId="0" borderId="0">
      <alignment/>
      <protection/>
    </xf>
    <xf numFmtId="0" fontId="61" fillId="0" borderId="0">
      <alignment/>
      <protection/>
    </xf>
    <xf numFmtId="0" fontId="55" fillId="0" borderId="0">
      <alignment/>
      <protection/>
    </xf>
    <xf numFmtId="181" fontId="62" fillId="0" borderId="0">
      <alignment/>
      <protection/>
    </xf>
    <xf numFmtId="0" fontId="37" fillId="0" borderId="0">
      <alignment/>
      <protection/>
    </xf>
    <xf numFmtId="0" fontId="38" fillId="19" borderId="11" applyNumberFormat="0" applyFont="0" applyAlignment="0" applyProtection="0"/>
    <xf numFmtId="0" fontId="63" fillId="20" borderId="12" applyNumberFormat="0" applyAlignment="0" applyProtection="0"/>
    <xf numFmtId="14" fontId="40" fillId="0" borderId="0">
      <alignment horizontal="center" wrapText="1"/>
      <protection locked="0"/>
    </xf>
    <xf numFmtId="10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13" fontId="34" fillId="0" borderId="0" applyFont="0" applyFill="0" applyProtection="0">
      <alignment/>
    </xf>
    <xf numFmtId="0" fontId="58" fillId="0" borderId="0" applyNumberFormat="0" applyFont="0" applyFill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43" fillId="0" borderId="13">
      <alignment horizontal="center"/>
      <protection/>
    </xf>
    <xf numFmtId="3" fontId="58" fillId="0" borderId="0" applyFont="0" applyFill="0" applyBorder="0" applyAlignment="0" applyProtection="0"/>
    <xf numFmtId="0" fontId="58" fillId="28" borderId="0" applyNumberFormat="0" applyFont="0" applyBorder="0" applyAlignment="0" applyProtection="0"/>
    <xf numFmtId="3" fontId="64" fillId="0" borderId="0">
      <alignment/>
      <protection/>
    </xf>
    <xf numFmtId="0" fontId="0" fillId="0" borderId="0" applyNumberFormat="0" applyFill="0" applyBorder="0" applyAlignment="0" applyProtection="0"/>
    <xf numFmtId="0" fontId="65" fillId="29" borderId="14">
      <alignment/>
      <protection locked="0"/>
    </xf>
    <xf numFmtId="0" fontId="66" fillId="0" borderId="0">
      <alignment/>
      <protection/>
    </xf>
    <xf numFmtId="0" fontId="65" fillId="29" borderId="14">
      <alignment/>
      <protection locked="0"/>
    </xf>
    <xf numFmtId="0" fontId="65" fillId="29" borderId="14">
      <alignment/>
      <protection locked="0"/>
    </xf>
    <xf numFmtId="0" fontId="26" fillId="0" borderId="0" applyNumberFormat="0" applyFill="0" applyBorder="0" applyAlignment="0" applyProtection="0"/>
    <xf numFmtId="0" fontId="67" fillId="0" borderId="15" applyNumberFormat="0" applyFill="0" applyAlignment="0" applyProtection="0"/>
    <xf numFmtId="199" fontId="34" fillId="0" borderId="0" applyFont="0" applyFill="0" applyBorder="0" applyAlignment="0" applyProtection="0"/>
    <xf numFmtId="197" fontId="34" fillId="0" borderId="0" applyFont="0" applyFill="0" applyBorder="0" applyAlignment="0" applyProtection="0"/>
    <xf numFmtId="200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34" fillId="0" borderId="0" applyFont="0" applyFill="0" applyBorder="0" applyAlignment="0" applyProtection="0"/>
    <xf numFmtId="201" fontId="34" fillId="0" borderId="0" applyFont="0" applyFill="0" applyBorder="0" applyAlignment="0" applyProtection="0"/>
    <xf numFmtId="0" fontId="34" fillId="0" borderId="16" applyNumberFormat="0" applyFill="0" applyProtection="0">
      <alignment horizontal="right"/>
    </xf>
    <xf numFmtId="0" fontId="2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6" applyNumberFormat="0" applyFill="0" applyProtection="0">
      <alignment horizontal="center"/>
    </xf>
    <xf numFmtId="0" fontId="69" fillId="0" borderId="0" applyNumberFormat="0" applyFill="0" applyBorder="0" applyAlignment="0" applyProtection="0"/>
    <xf numFmtId="0" fontId="71" fillId="0" borderId="17" applyNumberFormat="0" applyFill="0" applyProtection="0">
      <alignment horizontal="center"/>
    </xf>
    <xf numFmtId="0" fontId="15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2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73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5" fillId="3" borderId="0" applyNumberFormat="0" applyBorder="0" applyAlignment="0" applyProtection="0"/>
    <xf numFmtId="0" fontId="74" fillId="3" borderId="0" applyNumberFormat="0" applyBorder="0" applyAlignment="0" applyProtection="0"/>
    <xf numFmtId="0" fontId="72" fillId="3" borderId="0" applyNumberFormat="0" applyBorder="0" applyAlignment="0" applyProtection="0"/>
    <xf numFmtId="0" fontId="15" fillId="3" borderId="0" applyNumberFormat="0" applyBorder="0" applyAlignment="0" applyProtection="0"/>
    <xf numFmtId="0" fontId="75" fillId="5" borderId="0" applyNumberFormat="0" applyBorder="0" applyAlignment="0" applyProtection="0"/>
    <xf numFmtId="0" fontId="74" fillId="3" borderId="0" applyNumberFormat="0" applyBorder="0" applyAlignment="0" applyProtection="0"/>
    <xf numFmtId="0" fontId="75" fillId="5" borderId="0" applyNumberFormat="0" applyBorder="0" applyAlignment="0" applyProtection="0"/>
    <xf numFmtId="0" fontId="75" fillId="5" borderId="0" applyNumberFormat="0" applyBorder="0" applyAlignment="0" applyProtection="0"/>
    <xf numFmtId="0" fontId="72" fillId="5" borderId="0" applyNumberFormat="0" applyBorder="0" applyAlignment="0" applyProtection="0"/>
    <xf numFmtId="0" fontId="15" fillId="5" borderId="0" applyNumberFormat="0" applyBorder="0" applyAlignment="0" applyProtection="0"/>
    <xf numFmtId="0" fontId="72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2" fillId="5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74" fillId="3" borderId="0" applyNumberFormat="0" applyBorder="0" applyAlignment="0" applyProtection="0"/>
    <xf numFmtId="0" fontId="41" fillId="5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72" fillId="5" borderId="0" applyNumberFormat="0" applyBorder="0" applyAlignment="0" applyProtection="0"/>
    <xf numFmtId="0" fontId="73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8" fillId="0" borderId="0" applyFont="0" applyFill="0" applyBorder="0" applyAlignment="0" applyProtection="0"/>
    <xf numFmtId="0" fontId="31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9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80" fillId="4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79" fillId="4" borderId="0" applyNumberFormat="0" applyBorder="0" applyAlignment="0" applyProtection="0"/>
    <xf numFmtId="0" fontId="31" fillId="4" borderId="0" applyNumberFormat="0" applyBorder="0" applyAlignment="0" applyProtection="0"/>
    <xf numFmtId="0" fontId="81" fillId="6" borderId="0" applyNumberFormat="0" applyBorder="0" applyAlignment="0" applyProtection="0"/>
    <xf numFmtId="0" fontId="31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6" borderId="0" applyNumberFormat="0" applyBorder="0" applyAlignment="0" applyProtection="0"/>
    <xf numFmtId="0" fontId="79" fillId="6" borderId="0" applyNumberFormat="0" applyBorder="0" applyAlignment="0" applyProtection="0"/>
    <xf numFmtId="0" fontId="31" fillId="6" borderId="0" applyNumberFormat="0" applyBorder="0" applyAlignment="0" applyProtection="0"/>
    <xf numFmtId="0" fontId="7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9" fillId="6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31" fillId="4" borderId="0" applyNumberFormat="0" applyBorder="0" applyAlignment="0" applyProtection="0"/>
    <xf numFmtId="0" fontId="49" fillId="6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80" fillId="4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79" fillId="6" borderId="0" applyNumberFormat="0" applyBorder="0" applyAlignment="0" applyProtection="0"/>
    <xf numFmtId="0" fontId="80" fillId="4" borderId="0" applyNumberFormat="0" applyBorder="0" applyAlignment="0" applyProtection="0"/>
    <xf numFmtId="0" fontId="49" fillId="4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83" fillId="0" borderId="0" applyFont="0" applyFill="0" applyBorder="0" applyAlignment="0" applyProtection="0"/>
    <xf numFmtId="202" fontId="83" fillId="0" borderId="0" applyFont="0" applyFill="0" applyBorder="0" applyAlignment="0" applyProtection="0"/>
    <xf numFmtId="0" fontId="25" fillId="20" borderId="2" applyNumberFormat="0" applyAlignment="0" applyProtection="0"/>
    <xf numFmtId="0" fontId="44" fillId="20" borderId="2" applyNumberFormat="0" applyAlignment="0" applyProtection="0"/>
    <xf numFmtId="0" fontId="44" fillId="20" borderId="2" applyNumberFormat="0" applyAlignment="0" applyProtection="0"/>
    <xf numFmtId="0" fontId="27" fillId="21" borderId="3" applyNumberFormat="0" applyAlignment="0" applyProtection="0"/>
    <xf numFmtId="0" fontId="45" fillId="21" borderId="3" applyNumberFormat="0" applyAlignment="0" applyProtection="0"/>
    <xf numFmtId="0" fontId="45" fillId="21" borderId="3" applyNumberFormat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17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>
      <alignment/>
      <protection/>
    </xf>
    <xf numFmtId="203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205" fontId="33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8" fillId="0" borderId="0">
      <alignment/>
      <protection/>
    </xf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8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182" fontId="34" fillId="0" borderId="17" applyFill="0" applyProtection="0">
      <alignment horizontal="right"/>
    </xf>
    <xf numFmtId="0" fontId="34" fillId="0" borderId="16" applyNumberFormat="0" applyFill="0" applyProtection="0">
      <alignment horizontal="left"/>
    </xf>
    <xf numFmtId="0" fontId="16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23" fillId="20" borderId="12" applyNumberFormat="0" applyAlignment="0" applyProtection="0"/>
    <xf numFmtId="0" fontId="63" fillId="20" borderId="12" applyNumberFormat="0" applyAlignment="0" applyProtection="0"/>
    <xf numFmtId="0" fontId="63" fillId="20" borderId="12" applyNumberFormat="0" applyAlignment="0" applyProtection="0"/>
    <xf numFmtId="0" fontId="17" fillId="7" borderId="2" applyNumberFormat="0" applyAlignment="0" applyProtection="0"/>
    <xf numFmtId="0" fontId="54" fillId="7" borderId="2" applyNumberFormat="0" applyAlignment="0" applyProtection="0"/>
    <xf numFmtId="0" fontId="54" fillId="7" borderId="2" applyNumberFormat="0" applyAlignment="0" applyProtection="0"/>
    <xf numFmtId="1" fontId="34" fillId="0" borderId="17" applyFill="0" applyProtection="0">
      <alignment horizontal="center"/>
    </xf>
    <xf numFmtId="1" fontId="4" fillId="0" borderId="9">
      <alignment vertical="center"/>
      <protection locked="0"/>
    </xf>
    <xf numFmtId="0" fontId="86" fillId="0" borderId="0">
      <alignment/>
      <protection/>
    </xf>
    <xf numFmtId="206" fontId="4" fillId="0" borderId="9">
      <alignment vertical="center"/>
      <protection locked="0"/>
    </xf>
    <xf numFmtId="0" fontId="37" fillId="0" borderId="0">
      <alignment/>
      <protection/>
    </xf>
    <xf numFmtId="0" fontId="83" fillId="0" borderId="0">
      <alignment/>
      <protection/>
    </xf>
    <xf numFmtId="0" fontId="22" fillId="0" borderId="0" applyNumberFormat="0" applyFill="0" applyBorder="0" applyAlignment="0" applyProtection="0"/>
    <xf numFmtId="0" fontId="58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3" fillId="0" borderId="9" xfId="359" applyFont="1" applyBorder="1" applyAlignment="1">
      <alignment horizontal="right" vertical="center"/>
      <protection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" fontId="1" fillId="0" borderId="25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9" fontId="1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0" fillId="0" borderId="9" xfId="0" applyBorder="1" applyAlignment="1">
      <alignment/>
    </xf>
    <xf numFmtId="176" fontId="6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1" fillId="0" borderId="9" xfId="0" applyNumberFormat="1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1" fillId="0" borderId="27" xfId="0" applyFont="1" applyBorder="1" applyAlignment="1">
      <alignment horizontal="right"/>
    </xf>
    <xf numFmtId="177" fontId="0" fillId="0" borderId="9" xfId="0" applyNumberFormat="1" applyBorder="1" applyAlignment="1">
      <alignment/>
    </xf>
    <xf numFmtId="0" fontId="1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9" fontId="6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10" fontId="1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9" fontId="1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78" fontId="1" fillId="0" borderId="9" xfId="0" applyNumberFormat="1" applyFont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177" fontId="1" fillId="0" borderId="9" xfId="0" applyNumberFormat="1" applyFont="1" applyFill="1" applyBorder="1" applyAlignment="1">
      <alignment horizontal="left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8" fontId="6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178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78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1" fillId="0" borderId="9" xfId="0" applyNumberFormat="1" applyFont="1" applyFill="1" applyBorder="1" applyAlignment="1">
      <alignment vertical="center" wrapText="1"/>
    </xf>
    <xf numFmtId="178" fontId="1" fillId="0" borderId="9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9" fillId="0" borderId="0" xfId="0" applyFont="1" applyAlignment="1">
      <alignment horizontal="center" vertical="top"/>
    </xf>
    <xf numFmtId="0" fontId="9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1" fillId="0" borderId="0" xfId="0" applyFont="1" applyAlignment="1">
      <alignment/>
    </xf>
    <xf numFmtId="0" fontId="92" fillId="0" borderId="0" xfId="0" applyFont="1" applyAlignment="1">
      <alignment horizontal="centerContinuous"/>
    </xf>
    <xf numFmtId="0" fontId="93" fillId="0" borderId="0" xfId="0" applyFont="1" applyAlignment="1">
      <alignment horizontal="centerContinuous"/>
    </xf>
    <xf numFmtId="31" fontId="9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9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6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20016年国有资本经营预算表格(市格式）" xfId="23"/>
    <cellStyle name="_ET_STYLE_NoName_00__Book1" xfId="24"/>
    <cellStyle name="_ET_STYLE_NoName_00__Book1_1" xfId="25"/>
    <cellStyle name="_ET_STYLE_NoName_00__Book1_1_县公司" xfId="26"/>
    <cellStyle name="_ET_STYLE_NoName_00__Book1_1_银行账户情况表_2010年12月" xfId="27"/>
    <cellStyle name="_ET_STYLE_NoName_00__Book1_2" xfId="28"/>
    <cellStyle name="_ET_STYLE_NoName_00__Book1_县公司" xfId="29"/>
    <cellStyle name="_ET_STYLE_NoName_00__Book1_银行账户情况表_2010年12月" xfId="30"/>
    <cellStyle name="_ET_STYLE_NoName_00__Sheet3" xfId="31"/>
    <cellStyle name="_ET_STYLE_NoName_00__建行" xfId="32"/>
    <cellStyle name="_ET_STYLE_NoName_00__县公司" xfId="33"/>
    <cellStyle name="_ET_STYLE_NoName_00__银行账户情况表_2010年12月" xfId="34"/>
    <cellStyle name="_ET_STYLE_NoName_00__云南水利电力有限公司" xfId="35"/>
    <cellStyle name="_norma1" xfId="36"/>
    <cellStyle name="_Sheet1" xfId="37"/>
    <cellStyle name="_本部汇总" xfId="38"/>
    <cellStyle name="_南方电网" xfId="39"/>
    <cellStyle name="_弱电系统设备配置报价清单" xfId="40"/>
    <cellStyle name="0,0&#13;&#10;NA&#13;&#10;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强调文字颜色 1" xfId="48"/>
    <cellStyle name="20% - 强调文字颜色 1 2" xfId="49"/>
    <cellStyle name="20% - 强调文字颜色 1_!2013年指标控制表" xfId="50"/>
    <cellStyle name="20% - 强调文字颜色 2" xfId="51"/>
    <cellStyle name="20% - 强调文字颜色 2 2" xfId="52"/>
    <cellStyle name="20% - 强调文字颜色 2_!2013年指标控制表" xfId="53"/>
    <cellStyle name="20% - 强调文字颜色 3" xfId="54"/>
    <cellStyle name="20% - 强调文字颜色 3 2" xfId="55"/>
    <cellStyle name="20% - 强调文字颜色 3_!2013年指标控制表" xfId="56"/>
    <cellStyle name="20% - 强调文字颜色 4" xfId="57"/>
    <cellStyle name="20% - 强调文字颜色 4 2" xfId="58"/>
    <cellStyle name="20% - 强调文字颜色 4_!2013年指标控制表" xfId="59"/>
    <cellStyle name="20% - 强调文字颜色 5" xfId="60"/>
    <cellStyle name="20% - 强调文字颜色 5 2" xfId="61"/>
    <cellStyle name="20% - 强调文字颜色 5_（新）2016年国有资本经营预算 格式" xfId="62"/>
    <cellStyle name="20% - 强调文字颜色 6" xfId="63"/>
    <cellStyle name="20% - 强调文字颜色 6 2" xfId="64"/>
    <cellStyle name="20% - 强调文字颜色 6_（新）2016年国有资本经营预算 格式" xfId="65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40% - 强调文字颜色 1" xfId="72"/>
    <cellStyle name="40% - 强调文字颜色 1 2" xfId="73"/>
    <cellStyle name="40% - 强调文字颜色 1_!2013年指标控制表" xfId="74"/>
    <cellStyle name="40% - 强调文字颜色 2" xfId="75"/>
    <cellStyle name="40% - 强调文字颜色 2 2" xfId="76"/>
    <cellStyle name="40% - 强调文字颜色 2_（新）2016年国有资本经营预算 格式" xfId="77"/>
    <cellStyle name="40% - 强调文字颜色 3" xfId="78"/>
    <cellStyle name="40% - 强调文字颜色 3 2" xfId="79"/>
    <cellStyle name="40% - 强调文字颜色 3_!2013年指标控制表" xfId="80"/>
    <cellStyle name="40% - 强调文字颜色 4" xfId="81"/>
    <cellStyle name="40% - 强调文字颜色 4 2" xfId="82"/>
    <cellStyle name="40% - 强调文字颜色 4_!2013年指标控制表" xfId="83"/>
    <cellStyle name="40% - 强调文字颜色 5" xfId="84"/>
    <cellStyle name="40% - 强调文字颜色 5 2" xfId="85"/>
    <cellStyle name="40% - 强调文字颜色 5_（新）2016年国有资本经营预算 格式" xfId="86"/>
    <cellStyle name="40% - 强调文字颜色 6" xfId="87"/>
    <cellStyle name="40% - 强调文字颜色 6 2" xfId="88"/>
    <cellStyle name="40% - 强调文字颜色 6_!2013年指标控制表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强调文字颜色 1" xfId="96"/>
    <cellStyle name="60% - 强调文字颜色 1 2" xfId="97"/>
    <cellStyle name="60% - 强调文字颜色 1_!2013年指标控制表" xfId="98"/>
    <cellStyle name="60% - 强调文字颜色 2" xfId="99"/>
    <cellStyle name="60% - 强调文字颜色 2 2" xfId="100"/>
    <cellStyle name="60% - 强调文字颜色 2_!2013年指标控制表" xfId="101"/>
    <cellStyle name="60% - 强调文字颜色 3" xfId="102"/>
    <cellStyle name="60% - 强调文字颜色 3 2" xfId="103"/>
    <cellStyle name="60% - 强调文字颜色 3_!2013年指标控制表" xfId="104"/>
    <cellStyle name="60% - 强调文字颜色 4" xfId="105"/>
    <cellStyle name="60% - 强调文字颜色 4 2" xfId="106"/>
    <cellStyle name="60% - 强调文字颜色 4_!2013年指标控制表" xfId="107"/>
    <cellStyle name="60% - 强调文字颜色 5" xfId="108"/>
    <cellStyle name="60% - 强调文字颜色 5 2" xfId="109"/>
    <cellStyle name="60% - 强调文字颜色 5_!2013年指标控制表" xfId="110"/>
    <cellStyle name="60% - 强调文字颜色 6" xfId="111"/>
    <cellStyle name="60% - 强调文字颜色 6 2" xfId="112"/>
    <cellStyle name="60% - 强调文字颜色 6_!2013年指标控制表" xfId="113"/>
    <cellStyle name="6mal" xfId="114"/>
    <cellStyle name="Accent1" xfId="115"/>
    <cellStyle name="Accent1 - 20%" xfId="116"/>
    <cellStyle name="Accent1 - 40%" xfId="117"/>
    <cellStyle name="Accent1 - 60%" xfId="118"/>
    <cellStyle name="Accent1_Book1" xfId="119"/>
    <cellStyle name="Accent2" xfId="120"/>
    <cellStyle name="Accent2 - 20%" xfId="121"/>
    <cellStyle name="Accent2 - 40%" xfId="122"/>
    <cellStyle name="Accent2 - 60%" xfId="123"/>
    <cellStyle name="Accent2_Book1" xfId="124"/>
    <cellStyle name="Accent3" xfId="125"/>
    <cellStyle name="Accent3 - 20%" xfId="126"/>
    <cellStyle name="Accent3 - 40%" xfId="127"/>
    <cellStyle name="Accent3 - 60%" xfId="128"/>
    <cellStyle name="Accent3_Book1" xfId="129"/>
    <cellStyle name="Accent4" xfId="130"/>
    <cellStyle name="Accent4 - 20%" xfId="131"/>
    <cellStyle name="Accent4 - 40%" xfId="132"/>
    <cellStyle name="Accent4 - 60%" xfId="133"/>
    <cellStyle name="Accent4_Book1" xfId="134"/>
    <cellStyle name="Accent5" xfId="135"/>
    <cellStyle name="Accent5 - 20%" xfId="136"/>
    <cellStyle name="Accent5 - 40%" xfId="137"/>
    <cellStyle name="Accent5 - 60%" xfId="138"/>
    <cellStyle name="Accent5_Book1" xfId="139"/>
    <cellStyle name="Accent6" xfId="140"/>
    <cellStyle name="Accent6 - 20%" xfId="141"/>
    <cellStyle name="Accent6 - 40%" xfId="142"/>
    <cellStyle name="Accent6 - 60%" xfId="143"/>
    <cellStyle name="Accent6_Book1" xfId="144"/>
    <cellStyle name="args.style" xfId="145"/>
    <cellStyle name="Bad" xfId="146"/>
    <cellStyle name="Black" xfId="147"/>
    <cellStyle name="Border" xfId="148"/>
    <cellStyle name="Calc Currency (0)" xfId="149"/>
    <cellStyle name="Calculation" xfId="150"/>
    <cellStyle name="Check Cell" xfId="151"/>
    <cellStyle name="ColLevel_0" xfId="152"/>
    <cellStyle name="Comma [0]" xfId="153"/>
    <cellStyle name="comma zerodec" xfId="154"/>
    <cellStyle name="Comma_!!!GO" xfId="155"/>
    <cellStyle name="comma-d" xfId="156"/>
    <cellStyle name="Currency [0]" xfId="157"/>
    <cellStyle name="Currency_!!!GO" xfId="158"/>
    <cellStyle name="Currency1" xfId="159"/>
    <cellStyle name="Date" xfId="160"/>
    <cellStyle name="Dezimal [0]_laroux" xfId="161"/>
    <cellStyle name="Dezimal_laroux" xfId="162"/>
    <cellStyle name="Dollar (zero dec)" xfId="163"/>
    <cellStyle name="Explanatory Text" xfId="164"/>
    <cellStyle name="Fixed" xfId="165"/>
    <cellStyle name="Followed Hyperlink_AheadBehind.xls Chart 23" xfId="166"/>
    <cellStyle name="Good" xfId="167"/>
    <cellStyle name="Grey" xfId="168"/>
    <cellStyle name="Header1" xfId="169"/>
    <cellStyle name="Header2" xfId="170"/>
    <cellStyle name="Heading 1" xfId="171"/>
    <cellStyle name="Heading 2" xfId="172"/>
    <cellStyle name="Heading 3" xfId="173"/>
    <cellStyle name="Heading 4" xfId="174"/>
    <cellStyle name="HEADING1" xfId="175"/>
    <cellStyle name="HEADING2" xfId="176"/>
    <cellStyle name="Hyperlink_AheadBehind.xls Chart 23" xfId="177"/>
    <cellStyle name="Input" xfId="178"/>
    <cellStyle name="Input [yellow]" xfId="179"/>
    <cellStyle name="Input Cells" xfId="180"/>
    <cellStyle name="Linked Cell" xfId="181"/>
    <cellStyle name="Linked Cells" xfId="182"/>
    <cellStyle name="Millares [0]_96 Risk" xfId="183"/>
    <cellStyle name="Millares_96 Risk" xfId="184"/>
    <cellStyle name="Milliers [0]_!!!GO" xfId="185"/>
    <cellStyle name="Milliers_!!!GO" xfId="186"/>
    <cellStyle name="Moneda [0]_96 Risk" xfId="187"/>
    <cellStyle name="Moneda_96 Risk" xfId="188"/>
    <cellStyle name="Mon閠aire [0]_!!!GO" xfId="189"/>
    <cellStyle name="Mon閠aire_!!!GO" xfId="190"/>
    <cellStyle name="MS Sans Serif" xfId="191"/>
    <cellStyle name="Neutral" xfId="192"/>
    <cellStyle name="New Times Roman" xfId="193"/>
    <cellStyle name="no dec" xfId="194"/>
    <cellStyle name="Non défini" xfId="195"/>
    <cellStyle name="Norma,_laroux_4_营业在建 (2)_E21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Red" xfId="211"/>
    <cellStyle name="RowLevel_0" xfId="212"/>
    <cellStyle name="sstot" xfId="213"/>
    <cellStyle name="Standard_AREAS" xfId="214"/>
    <cellStyle name="t" xfId="215"/>
    <cellStyle name="t_HVAC Equipment (3)" xfId="216"/>
    <cellStyle name="Title" xfId="217"/>
    <cellStyle name="Total" xfId="218"/>
    <cellStyle name="Tusental (0)_pldt" xfId="219"/>
    <cellStyle name="Tusental_pldt" xfId="220"/>
    <cellStyle name="Valuta (0)_pldt" xfId="221"/>
    <cellStyle name="Valuta_pldt" xfId="222"/>
    <cellStyle name="Warning Text" xfId="223"/>
    <cellStyle name="Percent" xfId="224"/>
    <cellStyle name="百分比 2" xfId="225"/>
    <cellStyle name="百分比 3" xfId="226"/>
    <cellStyle name="百分比 4" xfId="227"/>
    <cellStyle name="捠壿 [0.00]_Region Orders (2)" xfId="228"/>
    <cellStyle name="捠壿_Region Orders (2)" xfId="229"/>
    <cellStyle name="编号" xfId="230"/>
    <cellStyle name="标题" xfId="231"/>
    <cellStyle name="标题 1" xfId="232"/>
    <cellStyle name="标题 1 2" xfId="233"/>
    <cellStyle name="标题 1_!2013年指标控制表" xfId="234"/>
    <cellStyle name="标题 2" xfId="235"/>
    <cellStyle name="标题 2 2" xfId="236"/>
    <cellStyle name="标题 2_!2013年指标控制表" xfId="237"/>
    <cellStyle name="标题 3" xfId="238"/>
    <cellStyle name="标题 3 2" xfId="239"/>
    <cellStyle name="标题 3_!2013年指标控制表" xfId="240"/>
    <cellStyle name="标题 4" xfId="241"/>
    <cellStyle name="标题 4 2" xfId="242"/>
    <cellStyle name="标题 4_!2013年指标控制表" xfId="243"/>
    <cellStyle name="标题 5" xfId="244"/>
    <cellStyle name="标题_!2012决算有关表格(批复前,万元)" xfId="245"/>
    <cellStyle name="标题1" xfId="246"/>
    <cellStyle name="表标题" xfId="247"/>
    <cellStyle name="部门" xfId="248"/>
    <cellStyle name="差" xfId="249"/>
    <cellStyle name="差 2" xfId="250"/>
    <cellStyle name="差_（新）2016年国有资本经营预算 格式" xfId="251"/>
    <cellStyle name="差_~4190974" xfId="252"/>
    <cellStyle name="差_~5676413" xfId="253"/>
    <cellStyle name="差_00省级(打印)" xfId="254"/>
    <cellStyle name="差_00省级(定稿)" xfId="255"/>
    <cellStyle name="差_03昭通" xfId="256"/>
    <cellStyle name="差_0502通海县" xfId="257"/>
    <cellStyle name="差_05玉溪" xfId="258"/>
    <cellStyle name="差_0605石屏县" xfId="259"/>
    <cellStyle name="差_1003牟定县" xfId="260"/>
    <cellStyle name="差_1110洱源县" xfId="261"/>
    <cellStyle name="差_11大理" xfId="262"/>
    <cellStyle name="差_2、土地面积、人口、粮食产量基本情况" xfId="263"/>
    <cellStyle name="差_2006年分析表" xfId="264"/>
    <cellStyle name="差_2006年基础数据" xfId="265"/>
    <cellStyle name="差_2006年全省财力计算表（中央、决算）" xfId="266"/>
    <cellStyle name="差_2006年水利统计指标统计表" xfId="267"/>
    <cellStyle name="差_2006年在职人员情况" xfId="268"/>
    <cellStyle name="差_2007年检察院案件数" xfId="269"/>
    <cellStyle name="差_2007年可用财力" xfId="270"/>
    <cellStyle name="差_2007年人员分部门统计表" xfId="271"/>
    <cellStyle name="差_2007年政法部门业务指标" xfId="272"/>
    <cellStyle name="差_2008年县级公安保障标准落实奖励经费分配测算" xfId="273"/>
    <cellStyle name="差_2008云南省分县市中小学教职工统计表（教育厅提供）" xfId="274"/>
    <cellStyle name="差_2009年一般性转移支付标准工资" xfId="275"/>
    <cellStyle name="差_2009年一般性转移支付标准工资_~4190974" xfId="276"/>
    <cellStyle name="差_2009年一般性转移支付标准工资_~5676413" xfId="277"/>
    <cellStyle name="差_2009年一般性转移支付标准工资_不用软件计算9.1不考虑经费管理评价xl" xfId="278"/>
    <cellStyle name="差_2009年一般性转移支付标准工资_地方配套按人均增幅控制8.30xl" xfId="279"/>
    <cellStyle name="差_2009年一般性转移支付标准工资_地方配套按人均增幅控制8.30一般预算平均增幅、人均可用财力平均增幅两次控制、社会治安系数调整、案件数调整xl" xfId="280"/>
    <cellStyle name="差_2009年一般性转移支付标准工资_地方配套按人均增幅控制8.31（调整结案率后）xl" xfId="281"/>
    <cellStyle name="差_2009年一般性转移支付标准工资_奖励补助测算5.22测试" xfId="282"/>
    <cellStyle name="差_2009年一般性转移支付标准工资_奖励补助测算5.23新" xfId="283"/>
    <cellStyle name="差_2009年一般性转移支付标准工资_奖励补助测算5.24冯铸" xfId="284"/>
    <cellStyle name="差_2009年一般性转移支付标准工资_奖励补助测算7.23" xfId="285"/>
    <cellStyle name="差_2009年一般性转移支付标准工资_奖励补助测算7.25" xfId="286"/>
    <cellStyle name="差_2009年一般性转移支付标准工资_奖励补助测算7.25 (version 1) (version 1)" xfId="287"/>
    <cellStyle name="差_2012年省指标登记表2013.2.18最终确定" xfId="288"/>
    <cellStyle name="差_2016年 揭阳市本级国有资本经营预算表(12.22)" xfId="289"/>
    <cellStyle name="差_530623_2006年县级财政报表附表" xfId="290"/>
    <cellStyle name="差_530629_2006年县级财政报表附表" xfId="291"/>
    <cellStyle name="差_5334_2006年迪庆县级财政报表附表" xfId="292"/>
    <cellStyle name="差_Book1" xfId="293"/>
    <cellStyle name="差_Book1_1" xfId="294"/>
    <cellStyle name="差_Book1_县公司" xfId="295"/>
    <cellStyle name="差_Book1_银行账户情况表_2010年12月" xfId="296"/>
    <cellStyle name="差_Book2" xfId="297"/>
    <cellStyle name="差_M01-2(州市补助收入)" xfId="298"/>
    <cellStyle name="差_M03" xfId="299"/>
    <cellStyle name="差_不用软件计算9.1不考虑经费管理评价xl" xfId="300"/>
    <cellStyle name="差_财政供养人员" xfId="301"/>
    <cellStyle name="差_财政支出对上级的依赖程度" xfId="302"/>
    <cellStyle name="差_城建部门" xfId="303"/>
    <cellStyle name="差_地方配套按人均增幅控制8.30xl" xfId="304"/>
    <cellStyle name="差_地方配套按人均增幅控制8.30一般预算平均增幅、人均可用财力平均增幅两次控制、社会治安系数调整、案件数调整xl" xfId="305"/>
    <cellStyle name="差_地方配套按人均增幅控制8.31（调整结案率后）xl" xfId="306"/>
    <cellStyle name="差_第五部分(才淼、饶永宏）" xfId="307"/>
    <cellStyle name="差_第一部分：综合全" xfId="308"/>
    <cellStyle name="差_高中教师人数（教育厅1.6日提供）" xfId="309"/>
    <cellStyle name="差_汇总" xfId="310"/>
    <cellStyle name="差_汇总-县级财政报表附表" xfId="311"/>
    <cellStyle name="差_基础数据分析" xfId="312"/>
    <cellStyle name="差_检验表" xfId="313"/>
    <cellStyle name="差_检验表（调整后）" xfId="314"/>
    <cellStyle name="差_建行" xfId="315"/>
    <cellStyle name="差_奖励补助测算5.22测试" xfId="316"/>
    <cellStyle name="差_奖励补助测算5.23新" xfId="317"/>
    <cellStyle name="差_奖励补助测算5.24冯铸" xfId="318"/>
    <cellStyle name="差_奖励补助测算7.23" xfId="319"/>
    <cellStyle name="差_奖励补助测算7.25" xfId="320"/>
    <cellStyle name="差_奖励补助测算7.25 (version 1) (version 1)" xfId="321"/>
    <cellStyle name="差_教师绩效工资测算表（离退休按各地上报数测算）2009年1月1日" xfId="322"/>
    <cellStyle name="差_教育厅提供义务教育及高中教师人数（2009年1月6日）" xfId="323"/>
    <cellStyle name="差_历年教师人数" xfId="324"/>
    <cellStyle name="差_丽江汇总" xfId="325"/>
    <cellStyle name="差_三季度－表二" xfId="326"/>
    <cellStyle name="差_卫生部门" xfId="327"/>
    <cellStyle name="差_文体广播部门" xfId="328"/>
    <cellStyle name="差_下半年禁毒办案经费分配2544.3万元" xfId="329"/>
    <cellStyle name="差_下半年禁吸戒毒经费1000万元" xfId="330"/>
    <cellStyle name="差_县公司" xfId="331"/>
    <cellStyle name="差_县级公安机关公用经费标准奖励测算方案（定稿）" xfId="332"/>
    <cellStyle name="差_县级基础数据" xfId="333"/>
    <cellStyle name="差_业务工作量指标" xfId="334"/>
    <cellStyle name="差_义务教育阶段教职工人数（教育厅提供最终）" xfId="335"/>
    <cellStyle name="差_银行账户情况表_2010年12月" xfId="336"/>
    <cellStyle name="差_云南农村义务教育统计表" xfId="337"/>
    <cellStyle name="差_云南省2008年中小学教师人数统计表" xfId="338"/>
    <cellStyle name="差_云南省2008年中小学教职工情况（教育厅提供20090101加工整理）" xfId="339"/>
    <cellStyle name="差_云南省2008年转移支付测算——州市本级考核部分及政策性测算" xfId="340"/>
    <cellStyle name="差_云南水利电力有限公司" xfId="341"/>
    <cellStyle name="差_指标-基金预算-指标额度结余表(总)" xfId="342"/>
    <cellStyle name="差_指标四" xfId="343"/>
    <cellStyle name="差_指标五" xfId="344"/>
    <cellStyle name="差_资产分类代码表" xfId="345"/>
    <cellStyle name="常规 10" xfId="346"/>
    <cellStyle name="常规 11" xfId="347"/>
    <cellStyle name="常规 12" xfId="348"/>
    <cellStyle name="常规 13" xfId="349"/>
    <cellStyle name="常规 13 3" xfId="350"/>
    <cellStyle name="常规 13 4" xfId="351"/>
    <cellStyle name="常规 14" xfId="352"/>
    <cellStyle name="常规 14 3" xfId="353"/>
    <cellStyle name="常规 15" xfId="354"/>
    <cellStyle name="常规 16" xfId="355"/>
    <cellStyle name="常规 17" xfId="356"/>
    <cellStyle name="常规 18" xfId="357"/>
    <cellStyle name="常规 19" xfId="358"/>
    <cellStyle name="常规 2" xfId="359"/>
    <cellStyle name="常规 2 2" xfId="360"/>
    <cellStyle name="常规 2 2 2" xfId="361"/>
    <cellStyle name="常规 2 2_（新）2016年国有资本经营预算 格式" xfId="362"/>
    <cellStyle name="常规 2 3" xfId="363"/>
    <cellStyle name="常规 2 4" xfId="364"/>
    <cellStyle name="常规 2 5" xfId="365"/>
    <cellStyle name="常规 2 6" xfId="366"/>
    <cellStyle name="常规 2 7" xfId="367"/>
    <cellStyle name="常规 2 7 4" xfId="368"/>
    <cellStyle name="常规 2 7 5" xfId="369"/>
    <cellStyle name="常规 2 8" xfId="370"/>
    <cellStyle name="常规 2_02-2008决算报表格式" xfId="371"/>
    <cellStyle name="常规 20" xfId="372"/>
    <cellStyle name="常规 22" xfId="373"/>
    <cellStyle name="常规 3" xfId="374"/>
    <cellStyle name="常规 31" xfId="375"/>
    <cellStyle name="常规 32" xfId="376"/>
    <cellStyle name="常规 4" xfId="377"/>
    <cellStyle name="常规 4 7" xfId="378"/>
    <cellStyle name="常规 44" xfId="379"/>
    <cellStyle name="常规 5" xfId="380"/>
    <cellStyle name="常规 50" xfId="381"/>
    <cellStyle name="常规 55" xfId="382"/>
    <cellStyle name="常规 6" xfId="383"/>
    <cellStyle name="常规 7" xfId="384"/>
    <cellStyle name="常规 8" xfId="385"/>
    <cellStyle name="常规 9" xfId="386"/>
    <cellStyle name="超级链接" xfId="387"/>
    <cellStyle name="Hyperlink" xfId="388"/>
    <cellStyle name="分级显示列_1_Book1" xfId="389"/>
    <cellStyle name="分级显示行_1_13区汇总" xfId="390"/>
    <cellStyle name="归盒啦_95" xfId="391"/>
    <cellStyle name="好" xfId="392"/>
    <cellStyle name="好 2" xfId="393"/>
    <cellStyle name="好_（新）2016年国有资本经营预算 格式" xfId="394"/>
    <cellStyle name="好_~4190974" xfId="395"/>
    <cellStyle name="好_~5676413" xfId="396"/>
    <cellStyle name="好_00省级(打印)" xfId="397"/>
    <cellStyle name="好_00省级(定稿)" xfId="398"/>
    <cellStyle name="好_03昭通" xfId="399"/>
    <cellStyle name="好_0502通海县" xfId="400"/>
    <cellStyle name="好_05玉溪" xfId="401"/>
    <cellStyle name="好_0605石屏县" xfId="402"/>
    <cellStyle name="好_1003牟定县" xfId="403"/>
    <cellStyle name="好_1110洱源县" xfId="404"/>
    <cellStyle name="好_11大理" xfId="405"/>
    <cellStyle name="好_2、土地面积、人口、粮食产量基本情况" xfId="406"/>
    <cellStyle name="好_2006年分析表" xfId="407"/>
    <cellStyle name="好_2006年基础数据" xfId="408"/>
    <cellStyle name="好_2006年全省财力计算表（中央、决算）" xfId="409"/>
    <cellStyle name="好_2006年水利统计指标统计表" xfId="410"/>
    <cellStyle name="好_2006年在职人员情况" xfId="411"/>
    <cellStyle name="好_2007年检察院案件数" xfId="412"/>
    <cellStyle name="好_2007年可用财力" xfId="413"/>
    <cellStyle name="好_2007年人员分部门统计表" xfId="414"/>
    <cellStyle name="好_2007年政法部门业务指标" xfId="415"/>
    <cellStyle name="好_2008年县级公安保障标准落实奖励经费分配测算" xfId="416"/>
    <cellStyle name="好_2008云南省分县市中小学教职工统计表（教育厅提供）" xfId="417"/>
    <cellStyle name="好_2009年一般性转移支付标准工资" xfId="418"/>
    <cellStyle name="好_2009年一般性转移支付标准工资_~4190974" xfId="419"/>
    <cellStyle name="好_2009年一般性转移支付标准工资_~5676413" xfId="420"/>
    <cellStyle name="好_2009年一般性转移支付标准工资_不用软件计算9.1不考虑经费管理评价xl" xfId="421"/>
    <cellStyle name="好_2009年一般性转移支付标准工资_地方配套按人均增幅控制8.30xl" xfId="422"/>
    <cellStyle name="好_2009年一般性转移支付标准工资_地方配套按人均增幅控制8.30一般预算平均增幅、人均可用财力平均增幅两次控制、社会治安系数调整、案件数调整xl" xfId="423"/>
    <cellStyle name="好_2009年一般性转移支付标准工资_地方配套按人均增幅控制8.31（调整结案率后）xl" xfId="424"/>
    <cellStyle name="好_2009年一般性转移支付标准工资_奖励补助测算5.22测试" xfId="425"/>
    <cellStyle name="好_2009年一般性转移支付标准工资_奖励补助测算5.23新" xfId="426"/>
    <cellStyle name="好_2009年一般性转移支付标准工资_奖励补助测算5.24冯铸" xfId="427"/>
    <cellStyle name="好_2009年一般性转移支付标准工资_奖励补助测算7.23" xfId="428"/>
    <cellStyle name="好_2009年一般性转移支付标准工资_奖励补助测算7.25" xfId="429"/>
    <cellStyle name="好_2009年一般性转移支付标准工资_奖励补助测算7.25 (version 1) (version 1)" xfId="430"/>
    <cellStyle name="好_2012年省指标登记表2013.2.18最终确定" xfId="431"/>
    <cellStyle name="好_2016年 揭阳市本级国有资本经营预算表(12.22)" xfId="432"/>
    <cellStyle name="好_530623_2006年县级财政报表附表" xfId="433"/>
    <cellStyle name="好_530629_2006年县级财政报表附表" xfId="434"/>
    <cellStyle name="好_5334_2006年迪庆县级财政报表附表" xfId="435"/>
    <cellStyle name="好_Book1" xfId="436"/>
    <cellStyle name="好_Book1_1" xfId="437"/>
    <cellStyle name="好_Book1_县公司" xfId="438"/>
    <cellStyle name="好_Book1_银行账户情况表_2010年12月" xfId="439"/>
    <cellStyle name="好_Book2" xfId="440"/>
    <cellStyle name="好_M01-2(州市补助收入)" xfId="441"/>
    <cellStyle name="好_M03" xfId="442"/>
    <cellStyle name="好_不用软件计算9.1不考虑经费管理评价xl" xfId="443"/>
    <cellStyle name="好_财政供养人员" xfId="444"/>
    <cellStyle name="好_财政支出对上级的依赖程度" xfId="445"/>
    <cellStyle name="好_城建部门" xfId="446"/>
    <cellStyle name="好_地方配套按人均增幅控制8.30xl" xfId="447"/>
    <cellStyle name="好_地方配套按人均增幅控制8.30一般预算平均增幅、人均可用财力平均增幅两次控制、社会治安系数调整、案件数调整xl" xfId="448"/>
    <cellStyle name="好_地方配套按人均增幅控制8.31（调整结案率后）xl" xfId="449"/>
    <cellStyle name="好_第五部分(才淼、饶永宏）" xfId="450"/>
    <cellStyle name="好_第一部分：综合全" xfId="451"/>
    <cellStyle name="好_高中教师人数（教育厅1.6日提供）" xfId="452"/>
    <cellStyle name="好_汇总" xfId="453"/>
    <cellStyle name="好_汇总-县级财政报表附表" xfId="454"/>
    <cellStyle name="好_基础数据分析" xfId="455"/>
    <cellStyle name="好_检验表" xfId="456"/>
    <cellStyle name="好_检验表（调整后）" xfId="457"/>
    <cellStyle name="好_建行" xfId="458"/>
    <cellStyle name="好_奖励补助测算5.22测试" xfId="459"/>
    <cellStyle name="好_奖励补助测算5.23新" xfId="460"/>
    <cellStyle name="好_奖励补助测算5.24冯铸" xfId="461"/>
    <cellStyle name="好_奖励补助测算7.23" xfId="462"/>
    <cellStyle name="好_奖励补助测算7.25" xfId="463"/>
    <cellStyle name="好_奖励补助测算7.25 (version 1) (version 1)" xfId="464"/>
    <cellStyle name="好_教师绩效工资测算表（离退休按各地上报数测算）2009年1月1日" xfId="465"/>
    <cellStyle name="好_教育厅提供义务教育及高中教师人数（2009年1月6日）" xfId="466"/>
    <cellStyle name="好_历年教师人数" xfId="467"/>
    <cellStyle name="好_丽江汇总" xfId="468"/>
    <cellStyle name="好_三季度－表二" xfId="469"/>
    <cellStyle name="好_卫生部门" xfId="470"/>
    <cellStyle name="好_文体广播部门" xfId="471"/>
    <cellStyle name="好_下半年禁毒办案经费分配2544.3万元" xfId="472"/>
    <cellStyle name="好_下半年禁吸戒毒经费1000万元" xfId="473"/>
    <cellStyle name="好_县公司" xfId="474"/>
    <cellStyle name="好_县级公安机关公用经费标准奖励测算方案（定稿）" xfId="475"/>
    <cellStyle name="好_县级基础数据" xfId="476"/>
    <cellStyle name="好_业务工作量指标" xfId="477"/>
    <cellStyle name="好_义务教育阶段教职工人数（教育厅提供最终）" xfId="478"/>
    <cellStyle name="好_银行账户情况表_2010年12月" xfId="479"/>
    <cellStyle name="好_云南农村义务教育统计表" xfId="480"/>
    <cellStyle name="好_云南省2008年中小学教师人数统计表" xfId="481"/>
    <cellStyle name="好_云南省2008年中小学教职工情况（教育厅提供20090101加工整理）" xfId="482"/>
    <cellStyle name="好_云南省2008年转移支付测算——州市本级考核部分及政策性测算" xfId="483"/>
    <cellStyle name="好_云南水利电力有限公司" xfId="484"/>
    <cellStyle name="好_指标-基金预算-指标额度结余表(总)" xfId="485"/>
    <cellStyle name="好_指标四" xfId="486"/>
    <cellStyle name="好_指标五" xfId="487"/>
    <cellStyle name="好_资产分类代码表" xfId="488"/>
    <cellStyle name="后继超级链接" xfId="489"/>
    <cellStyle name="后继超链接" xfId="490"/>
    <cellStyle name="汇总" xfId="491"/>
    <cellStyle name="汇总 2" xfId="492"/>
    <cellStyle name="汇总_!2013年指标控制表" xfId="493"/>
    <cellStyle name="Currency" xfId="494"/>
    <cellStyle name="货币 2" xfId="495"/>
    <cellStyle name="货币 2 2" xfId="496"/>
    <cellStyle name="Currency [0]" xfId="497"/>
    <cellStyle name="貨幣 [0]_SGV" xfId="498"/>
    <cellStyle name="貨幣_SGV" xfId="499"/>
    <cellStyle name="计算" xfId="500"/>
    <cellStyle name="计算 2" xfId="501"/>
    <cellStyle name="计算_!2013年指标控制表" xfId="502"/>
    <cellStyle name="检查单元格" xfId="503"/>
    <cellStyle name="检查单元格 2" xfId="504"/>
    <cellStyle name="检查单元格_!2013年指标控制表" xfId="505"/>
    <cellStyle name="解释性文本" xfId="506"/>
    <cellStyle name="解释性文本 2" xfId="507"/>
    <cellStyle name="解释性文本_（新）2016年国有资本经营预算 格式" xfId="508"/>
    <cellStyle name="借出原因" xfId="509"/>
    <cellStyle name="警告文本" xfId="510"/>
    <cellStyle name="警告文本 2" xfId="511"/>
    <cellStyle name="警告文本_（新）2016年国有资本经营预算 格式" xfId="512"/>
    <cellStyle name="链接单元格" xfId="513"/>
    <cellStyle name="链接单元格 2" xfId="514"/>
    <cellStyle name="链接单元格_（新）2016年国有资本经营预算 格式" xfId="515"/>
    <cellStyle name="콤마 [0]_BOILER-CO1" xfId="516"/>
    <cellStyle name="콤마_BOILER-CO1" xfId="517"/>
    <cellStyle name="통화 [0]_BOILER-CO1" xfId="518"/>
    <cellStyle name="통화_BOILER-CO1" xfId="519"/>
    <cellStyle name="표준_0N-HANDLING " xfId="520"/>
    <cellStyle name="霓付 [0]_ +Foil &amp; -FOIL &amp; PAPER" xfId="521"/>
    <cellStyle name="霓付_ +Foil &amp; -FOIL &amp; PAPER" xfId="522"/>
    <cellStyle name="烹拳 [0]_ +Foil &amp; -FOIL &amp; PAPER" xfId="523"/>
    <cellStyle name="烹拳_ +Foil &amp; -FOIL &amp; PAPER" xfId="524"/>
    <cellStyle name="普通_ 白土" xfId="525"/>
    <cellStyle name="千分位[0]_ 白土" xfId="526"/>
    <cellStyle name="千分位_ 白土" xfId="527"/>
    <cellStyle name="千位[0]_ 方正PC" xfId="528"/>
    <cellStyle name="千位_ 方正PC" xfId="529"/>
    <cellStyle name="Comma" xfId="530"/>
    <cellStyle name="千位分隔 2" xfId="531"/>
    <cellStyle name="千位分隔 3" xfId="532"/>
    <cellStyle name="Comma [0]" xfId="533"/>
    <cellStyle name="千位分隔[0] 2" xfId="534"/>
    <cellStyle name="钎霖_4岿角利" xfId="535"/>
    <cellStyle name="强调 1" xfId="536"/>
    <cellStyle name="强调 2" xfId="537"/>
    <cellStyle name="强调 3" xfId="538"/>
    <cellStyle name="强调文字颜色 1" xfId="539"/>
    <cellStyle name="强调文字颜色 1 2" xfId="540"/>
    <cellStyle name="强调文字颜色 1_!2013年指标控制表" xfId="541"/>
    <cellStyle name="强调文字颜色 2" xfId="542"/>
    <cellStyle name="强调文字颜色 2 2" xfId="543"/>
    <cellStyle name="强调文字颜色 2_!2013年指标控制表" xfId="544"/>
    <cellStyle name="强调文字颜色 3" xfId="545"/>
    <cellStyle name="强调文字颜色 3 2" xfId="546"/>
    <cellStyle name="强调文字颜色 3_!2013年指标控制表" xfId="547"/>
    <cellStyle name="强调文字颜色 4" xfId="548"/>
    <cellStyle name="强调文字颜色 4 2" xfId="549"/>
    <cellStyle name="强调文字颜色 4_!2013年指标控制表" xfId="550"/>
    <cellStyle name="强调文字颜色 5" xfId="551"/>
    <cellStyle name="强调文字颜色 5 2" xfId="552"/>
    <cellStyle name="强调文字颜色 5_!2013年指标控制表" xfId="553"/>
    <cellStyle name="强调文字颜色 6" xfId="554"/>
    <cellStyle name="强调文字颜色 6 2" xfId="555"/>
    <cellStyle name="强调文字颜色 6_!2013年指标控制表" xfId="556"/>
    <cellStyle name="日期" xfId="557"/>
    <cellStyle name="商品名称" xfId="558"/>
    <cellStyle name="适中" xfId="559"/>
    <cellStyle name="适中 2" xfId="560"/>
    <cellStyle name="适中_（新）2016年国有资本经营预算 格式" xfId="561"/>
    <cellStyle name="输出" xfId="562"/>
    <cellStyle name="输出 2" xfId="563"/>
    <cellStyle name="输出_!2013年指标控制表" xfId="564"/>
    <cellStyle name="输入" xfId="565"/>
    <cellStyle name="输入 2" xfId="566"/>
    <cellStyle name="输入_（新）2016年国有资本经营预算 格式" xfId="567"/>
    <cellStyle name="数量" xfId="568"/>
    <cellStyle name="数字" xfId="569"/>
    <cellStyle name="未定义" xfId="570"/>
    <cellStyle name="小数" xfId="571"/>
    <cellStyle name="样式 1" xfId="572"/>
    <cellStyle name="一般_SGV" xfId="573"/>
    <cellStyle name="Followed Hyperlink" xfId="574"/>
    <cellStyle name="昗弨_Pacific Region P&amp;L" xfId="575"/>
    <cellStyle name="寘嬫愗傝 [0.00]_Region Orders (2)" xfId="576"/>
    <cellStyle name="寘嬫愗傝_Region Orders (2)" xfId="577"/>
    <cellStyle name="注释" xfId="578"/>
    <cellStyle name="注释 2" xfId="579"/>
    <cellStyle name="㼿㼿㼿㼿㼿㼿" xfId="580"/>
    <cellStyle name="㼿㼿㼿㼿㼿㼿㼿㼿㼿㼿㼿?" xfId="5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37096;&#38376;&#39044;&#31639;\POWER%20ASSUMPTION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2797;&#20214;%20&#22269;&#22303;&#36164;&#28304;&#23616;&#65306;&#12298;&#25581;&#38451;&#24066;&#36164;&#20135;&#21345;&#29255;&#23548;&#20837;&#27169;&#26495;&#12299;%20(version%201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2016&#24180;&#39044;&#31639;&#65288;&#31295;&#65289;\&#22269;&#26377;&#36164;&#26412;&#32463;&#33829;201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37096;&#38376;&#39044;&#31639;\&#22269;&#26377;&#36164;&#26412;&#32463;&#33829;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土地"/>
      <sheetName val="2房屋建筑物"/>
      <sheetName val="3交通运输设备"/>
      <sheetName val="4其它设备"/>
      <sheetName val="下拉选择字段"/>
      <sheetName val="资产分类代码"/>
      <sheetName val="00000ppy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 (国有)"/>
      <sheetName val="收支"/>
      <sheetName val="收入"/>
      <sheetName val="支出"/>
      <sheetName val="补充指标表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封面 (国有)"/>
      <sheetName val="收支"/>
      <sheetName val="收入"/>
      <sheetName val="支出"/>
      <sheetName val="补充指标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G9" sqref="G9"/>
    </sheetView>
  </sheetViews>
  <sheetFormatPr defaultColWidth="9.00390625" defaultRowHeight="14.25"/>
  <sheetData>
    <row r="1" ht="24" customHeight="1">
      <c r="A1" s="99" t="s">
        <v>161</v>
      </c>
    </row>
    <row r="2" spans="1:3" ht="32.25" customHeight="1">
      <c r="A2" s="100"/>
      <c r="B2" s="101"/>
      <c r="C2" s="101"/>
    </row>
    <row r="3" ht="38.25" customHeight="1">
      <c r="E3" s="72"/>
    </row>
    <row r="4" spans="1:8" ht="35.25">
      <c r="A4" s="102" t="s">
        <v>162</v>
      </c>
      <c r="B4" s="103"/>
      <c r="C4" s="103"/>
      <c r="D4" s="103"/>
      <c r="E4" s="103"/>
      <c r="F4" s="103"/>
      <c r="G4" s="103"/>
      <c r="H4" s="103"/>
    </row>
    <row r="5" ht="35.25">
      <c r="A5" s="104"/>
    </row>
    <row r="6" spans="1:8" ht="35.25">
      <c r="A6" s="105"/>
      <c r="B6" s="106"/>
      <c r="C6" s="106"/>
      <c r="D6" s="106"/>
      <c r="E6" s="106"/>
      <c r="F6" s="106"/>
      <c r="G6" s="106"/>
      <c r="H6" s="106"/>
    </row>
    <row r="7" spans="1:8" ht="35.25">
      <c r="A7" s="102" t="s">
        <v>164</v>
      </c>
      <c r="B7" s="103"/>
      <c r="C7" s="103"/>
      <c r="D7" s="103"/>
      <c r="E7" s="103"/>
      <c r="F7" s="103"/>
      <c r="G7" s="103"/>
      <c r="H7" s="103"/>
    </row>
    <row r="8" spans="1:8" ht="35.25">
      <c r="A8" s="105"/>
      <c r="B8" s="106"/>
      <c r="C8" s="106"/>
      <c r="D8" s="106"/>
      <c r="E8" s="106"/>
      <c r="F8" s="106"/>
      <c r="G8" s="106"/>
      <c r="H8" s="106"/>
    </row>
    <row r="11" spans="1:8" ht="30" customHeight="1">
      <c r="A11" s="107" t="s">
        <v>163</v>
      </c>
      <c r="B11" s="108"/>
      <c r="C11" s="108"/>
      <c r="D11" s="108"/>
      <c r="E11" s="108"/>
      <c r="F11" s="108"/>
      <c r="G11" s="108"/>
      <c r="H11" s="108"/>
    </row>
    <row r="17" spans="1:9" ht="27">
      <c r="A17" s="109">
        <v>42736</v>
      </c>
      <c r="B17" s="108"/>
      <c r="C17" s="108"/>
      <c r="D17" s="108"/>
      <c r="E17" s="108"/>
      <c r="F17" s="108"/>
      <c r="G17" s="108"/>
      <c r="H17" s="108"/>
      <c r="I17" s="110"/>
    </row>
    <row r="19" spans="1:8" ht="27">
      <c r="A19" s="109"/>
      <c r="B19" s="108"/>
      <c r="C19" s="108"/>
      <c r="D19" s="108"/>
      <c r="E19" s="108"/>
      <c r="F19" s="108"/>
      <c r="G19" s="108"/>
      <c r="H19" s="108"/>
    </row>
  </sheetData>
  <sheetProtection/>
  <mergeCells count="6">
    <mergeCell ref="A19:H19"/>
    <mergeCell ref="A1:A2"/>
    <mergeCell ref="A4:H4"/>
    <mergeCell ref="A7:H7"/>
    <mergeCell ref="A11:H11"/>
    <mergeCell ref="A17:H17"/>
  </mergeCells>
  <printOptions/>
  <pageMargins left="1.2097222222222221" right="0.9798611111111111" top="1.2798611111111111" bottom="1.129861111111111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1" sqref="I2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7.625" style="0" customWidth="1"/>
    <col min="4" max="4" width="8.125" style="54" customWidth="1"/>
    <col min="5" max="5" width="6.625" style="54" customWidth="1"/>
    <col min="6" max="6" width="22.25390625" style="55" customWidth="1"/>
    <col min="7" max="7" width="9.25390625" style="55" customWidth="1"/>
    <col min="8" max="8" width="9.125" style="55" customWidth="1"/>
    <col min="9" max="9" width="9.625" style="54" customWidth="1"/>
    <col min="10" max="10" width="6.625" style="54" customWidth="1"/>
  </cols>
  <sheetData>
    <row r="1" spans="1:10" ht="14.25">
      <c r="A1" s="54"/>
      <c r="B1" s="54"/>
      <c r="C1" s="54"/>
      <c r="J1" s="37" t="s">
        <v>0</v>
      </c>
    </row>
    <row r="2" spans="1:10" ht="2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4.25">
      <c r="A3" s="19"/>
      <c r="B3" s="19"/>
      <c r="C3" s="19"/>
      <c r="D3" s="40"/>
      <c r="E3" s="40"/>
      <c r="F3" s="56"/>
      <c r="G3" s="56"/>
      <c r="H3" s="56"/>
      <c r="I3" s="87" t="s">
        <v>2</v>
      </c>
      <c r="J3" s="87"/>
    </row>
    <row r="4" spans="1:10" ht="24.75" customHeight="1">
      <c r="A4" s="81" t="s">
        <v>3</v>
      </c>
      <c r="B4" s="81"/>
      <c r="C4" s="81"/>
      <c r="D4" s="81"/>
      <c r="E4" s="81"/>
      <c r="F4" s="81" t="s">
        <v>4</v>
      </c>
      <c r="G4" s="81"/>
      <c r="H4" s="81"/>
      <c r="I4" s="81"/>
      <c r="J4" s="81"/>
    </row>
    <row r="5" spans="1:10" ht="24.75" customHeight="1">
      <c r="A5" s="82" t="s">
        <v>5</v>
      </c>
      <c r="B5" s="82" t="s">
        <v>160</v>
      </c>
      <c r="C5" s="81" t="s">
        <v>7</v>
      </c>
      <c r="D5" s="81"/>
      <c r="E5" s="81"/>
      <c r="F5" s="84" t="s">
        <v>5</v>
      </c>
      <c r="G5" s="82" t="s">
        <v>6</v>
      </c>
      <c r="H5" s="81" t="s">
        <v>7</v>
      </c>
      <c r="I5" s="81"/>
      <c r="J5" s="81"/>
    </row>
    <row r="6" spans="1:10" ht="31.5" customHeight="1">
      <c r="A6" s="83"/>
      <c r="B6" s="83"/>
      <c r="C6" s="41" t="s">
        <v>8</v>
      </c>
      <c r="D6" s="41" t="s">
        <v>9</v>
      </c>
      <c r="E6" s="41" t="s">
        <v>10</v>
      </c>
      <c r="F6" s="85"/>
      <c r="G6" s="83"/>
      <c r="H6" s="41" t="s">
        <v>8</v>
      </c>
      <c r="I6" s="41" t="s">
        <v>9</v>
      </c>
      <c r="J6" s="41" t="s">
        <v>10</v>
      </c>
    </row>
    <row r="7" spans="1:10" s="53" customFormat="1" ht="24.75" customHeight="1">
      <c r="A7" s="47" t="s">
        <v>11</v>
      </c>
      <c r="B7" s="52"/>
      <c r="C7" s="52"/>
      <c r="D7" s="52"/>
      <c r="E7" s="57">
        <v>0</v>
      </c>
      <c r="F7" s="58" t="s">
        <v>12</v>
      </c>
      <c r="G7" s="59"/>
      <c r="H7" s="59"/>
      <c r="I7" s="70"/>
      <c r="J7" s="71"/>
    </row>
    <row r="8" spans="1:10" s="53" customFormat="1" ht="24.75" customHeight="1">
      <c r="A8" s="47" t="s">
        <v>13</v>
      </c>
      <c r="B8" s="60">
        <v>1083</v>
      </c>
      <c r="C8" s="60">
        <v>800</v>
      </c>
      <c r="D8" s="60">
        <v>800</v>
      </c>
      <c r="E8" s="57"/>
      <c r="F8" s="58" t="s">
        <v>14</v>
      </c>
      <c r="G8" s="61"/>
      <c r="H8" s="61"/>
      <c r="I8" s="61"/>
      <c r="J8" s="71"/>
    </row>
    <row r="9" spans="1:10" s="53" customFormat="1" ht="24.75" customHeight="1">
      <c r="A9" s="47" t="s">
        <v>15</v>
      </c>
      <c r="B9" s="60"/>
      <c r="C9" s="60"/>
      <c r="D9" s="60"/>
      <c r="E9" s="57"/>
      <c r="F9" s="56" t="s">
        <v>16</v>
      </c>
      <c r="G9" s="61"/>
      <c r="H9" s="61"/>
      <c r="I9" s="61"/>
      <c r="J9" s="71"/>
    </row>
    <row r="10" spans="1:10" s="53" customFormat="1" ht="24.75" customHeight="1">
      <c r="A10" s="47" t="s">
        <v>17</v>
      </c>
      <c r="B10" s="60"/>
      <c r="C10" s="60"/>
      <c r="D10" s="60"/>
      <c r="E10" s="57"/>
      <c r="F10" s="58" t="s">
        <v>18</v>
      </c>
      <c r="G10" s="61"/>
      <c r="H10" s="61"/>
      <c r="I10" s="61"/>
      <c r="J10" s="71"/>
    </row>
    <row r="11" spans="1:10" s="53" customFormat="1" ht="24.75" customHeight="1">
      <c r="A11" s="47" t="s">
        <v>19</v>
      </c>
      <c r="B11" s="60"/>
      <c r="C11" s="60"/>
      <c r="D11" s="60"/>
      <c r="E11" s="57"/>
      <c r="F11" s="58" t="s">
        <v>20</v>
      </c>
      <c r="G11" s="61">
        <v>588</v>
      </c>
      <c r="H11" s="76">
        <v>800</v>
      </c>
      <c r="I11" s="76">
        <v>1295</v>
      </c>
      <c r="J11" s="71">
        <v>0</v>
      </c>
    </row>
    <row r="12" spans="1:10" s="53" customFormat="1" ht="24.75" customHeight="1">
      <c r="A12" s="47" t="s">
        <v>21</v>
      </c>
      <c r="B12" s="60"/>
      <c r="C12" s="60"/>
      <c r="D12" s="60"/>
      <c r="E12" s="57"/>
      <c r="F12" s="58" t="s">
        <v>22</v>
      </c>
      <c r="G12" s="60"/>
      <c r="H12" s="77"/>
      <c r="I12" s="76"/>
      <c r="J12" s="71"/>
    </row>
    <row r="13" spans="1:10" s="53" customFormat="1" ht="24.75" customHeight="1">
      <c r="A13" s="47"/>
      <c r="B13" s="60"/>
      <c r="C13" s="60"/>
      <c r="D13" s="60"/>
      <c r="E13" s="57"/>
      <c r="F13" s="47" t="s">
        <v>23</v>
      </c>
      <c r="G13" s="61"/>
      <c r="H13" s="76"/>
      <c r="I13" s="77"/>
      <c r="J13" s="57"/>
    </row>
    <row r="14" spans="1:10" s="53" customFormat="1" ht="24.75" customHeight="1">
      <c r="A14" s="47"/>
      <c r="B14" s="60"/>
      <c r="C14" s="60"/>
      <c r="D14" s="60"/>
      <c r="E14" s="57"/>
      <c r="F14" s="58" t="s">
        <v>24</v>
      </c>
      <c r="G14" s="61"/>
      <c r="H14" s="76"/>
      <c r="I14" s="77"/>
      <c r="J14" s="57"/>
    </row>
    <row r="15" spans="1:10" s="53" customFormat="1" ht="24.75" customHeight="1">
      <c r="A15" s="47"/>
      <c r="B15" s="60"/>
      <c r="C15" s="60"/>
      <c r="D15" s="60"/>
      <c r="E15" s="57"/>
      <c r="F15" s="47"/>
      <c r="G15" s="61"/>
      <c r="H15" s="76"/>
      <c r="I15" s="77"/>
      <c r="J15" s="57"/>
    </row>
    <row r="16" spans="1:10" s="53" customFormat="1" ht="24.75" customHeight="1">
      <c r="A16" s="41" t="s">
        <v>25</v>
      </c>
      <c r="B16" s="62">
        <f aca="true" t="shared" si="0" ref="B16:I16">SUM(B7:B15)</f>
        <v>1083</v>
      </c>
      <c r="C16" s="62">
        <f t="shared" si="0"/>
        <v>800</v>
      </c>
      <c r="D16" s="62">
        <f t="shared" si="0"/>
        <v>800</v>
      </c>
      <c r="E16" s="63"/>
      <c r="F16" s="41" t="s">
        <v>26</v>
      </c>
      <c r="G16" s="62">
        <f t="shared" si="0"/>
        <v>588</v>
      </c>
      <c r="H16" s="78">
        <f t="shared" si="0"/>
        <v>800</v>
      </c>
      <c r="I16" s="78">
        <f t="shared" si="0"/>
        <v>1295</v>
      </c>
      <c r="J16" s="63"/>
    </row>
    <row r="17" spans="1:10" s="17" customFormat="1" ht="24.75" customHeight="1">
      <c r="A17" s="47" t="s">
        <v>27</v>
      </c>
      <c r="B17" s="60"/>
      <c r="C17" s="60">
        <v>0</v>
      </c>
      <c r="D17" s="60">
        <v>495</v>
      </c>
      <c r="E17" s="57"/>
      <c r="F17" s="47" t="s">
        <v>28</v>
      </c>
      <c r="G17" s="60">
        <f>B21-G16</f>
        <v>495</v>
      </c>
      <c r="H17" s="77">
        <v>0</v>
      </c>
      <c r="I17" s="77">
        <f>D21-I16</f>
        <v>0</v>
      </c>
      <c r="J17" s="57"/>
    </row>
    <row r="18" spans="1:10" ht="24.75" customHeight="1">
      <c r="A18" s="64" t="s">
        <v>29</v>
      </c>
      <c r="B18" s="60"/>
      <c r="C18" s="60"/>
      <c r="D18" s="60"/>
      <c r="E18" s="57"/>
      <c r="F18" s="64" t="s">
        <v>29</v>
      </c>
      <c r="G18" s="60"/>
      <c r="H18" s="60"/>
      <c r="I18" s="60"/>
      <c r="J18" s="57"/>
    </row>
    <row r="19" spans="1:10" ht="24.75" customHeight="1">
      <c r="A19" s="64" t="s">
        <v>30</v>
      </c>
      <c r="B19" s="60"/>
      <c r="C19" s="60"/>
      <c r="D19" s="60"/>
      <c r="E19" s="57"/>
      <c r="F19" s="64" t="s">
        <v>30</v>
      </c>
      <c r="G19" s="60"/>
      <c r="H19" s="60"/>
      <c r="I19" s="60"/>
      <c r="J19" s="57"/>
    </row>
    <row r="20" spans="1:10" ht="24.75" customHeight="1">
      <c r="A20" s="64"/>
      <c r="B20" s="60"/>
      <c r="C20" s="60"/>
      <c r="D20" s="60"/>
      <c r="E20" s="57"/>
      <c r="F20" s="64"/>
      <c r="G20" s="60"/>
      <c r="H20" s="60"/>
      <c r="I20" s="60"/>
      <c r="J20" s="57"/>
    </row>
    <row r="21" spans="1:10" ht="24.75" customHeight="1">
      <c r="A21" s="41" t="s">
        <v>31</v>
      </c>
      <c r="B21" s="65">
        <f>B17+B16</f>
        <v>1083</v>
      </c>
      <c r="C21" s="65">
        <f>C17+C16</f>
        <v>800</v>
      </c>
      <c r="D21" s="65">
        <f>D17+D16</f>
        <v>1295</v>
      </c>
      <c r="E21" s="63"/>
      <c r="F21" s="45" t="s">
        <v>32</v>
      </c>
      <c r="G21" s="65">
        <f>G18+G17+G16</f>
        <v>1083</v>
      </c>
      <c r="H21" s="65">
        <f>H18+H17+H16</f>
        <v>800</v>
      </c>
      <c r="I21" s="65">
        <f>I18+I17+I16</f>
        <v>1295</v>
      </c>
      <c r="J21" s="63"/>
    </row>
    <row r="22" spans="1:10" s="17" customFormat="1" ht="27.75" customHeight="1">
      <c r="A22" s="66"/>
      <c r="B22" s="16"/>
      <c r="C22" s="16"/>
      <c r="D22" s="16"/>
      <c r="E22" s="16"/>
      <c r="F22" s="67"/>
      <c r="G22" s="67"/>
      <c r="H22" s="67"/>
      <c r="I22" s="16"/>
      <c r="J22" s="16"/>
    </row>
    <row r="23" ht="21" customHeight="1"/>
    <row r="24" spans="4:5" ht="14.25">
      <c r="D24" s="68"/>
      <c r="E24" s="68"/>
    </row>
    <row r="25" spans="4:5" ht="14.25">
      <c r="D25" s="69"/>
      <c r="E25" s="69"/>
    </row>
  </sheetData>
  <sheetProtection/>
  <mergeCells count="10">
    <mergeCell ref="A2:J2"/>
    <mergeCell ref="I3:J3"/>
    <mergeCell ref="A4:E4"/>
    <mergeCell ref="F4:J4"/>
    <mergeCell ref="C5:E5"/>
    <mergeCell ref="H5:J5"/>
    <mergeCell ref="A5:A6"/>
    <mergeCell ref="B5:B6"/>
    <mergeCell ref="F5:F6"/>
    <mergeCell ref="G5:G6"/>
  </mergeCells>
  <printOptions horizontalCentered="1"/>
  <pageMargins left="0.55" right="0.55" top="0.79" bottom="0.79" header="0.51" footer="0.51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pane xSplit="2" ySplit="5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8" sqref="B28"/>
    </sheetView>
  </sheetViews>
  <sheetFormatPr defaultColWidth="9.00390625" defaultRowHeight="14.25"/>
  <cols>
    <col min="1" max="1" width="10.25390625" style="18" bestFit="1" customWidth="1"/>
    <col min="2" max="2" width="39.25390625" style="0" customWidth="1"/>
    <col min="3" max="3" width="8.50390625" style="0" customWidth="1"/>
    <col min="4" max="4" width="9.625" style="0" customWidth="1"/>
    <col min="5" max="5" width="10.375" style="0" customWidth="1"/>
    <col min="6" max="6" width="10.00390625" style="0" customWidth="1"/>
    <col min="7" max="7" width="12.25390625" style="0" customWidth="1"/>
  </cols>
  <sheetData>
    <row r="1" spans="1:7" ht="14.25">
      <c r="A1" s="19"/>
      <c r="G1" s="37" t="s">
        <v>33</v>
      </c>
    </row>
    <row r="2" spans="1:7" ht="20.25">
      <c r="A2" s="88" t="s">
        <v>34</v>
      </c>
      <c r="B2" s="88"/>
      <c r="C2" s="88"/>
      <c r="D2" s="88"/>
      <c r="E2" s="88"/>
      <c r="F2" s="88"/>
      <c r="G2" s="88"/>
    </row>
    <row r="3" spans="1:7" ht="14.25">
      <c r="A3" s="19"/>
      <c r="B3" s="40"/>
      <c r="C3" s="40"/>
      <c r="D3" s="40"/>
      <c r="E3" s="40"/>
      <c r="F3" s="40"/>
      <c r="G3" s="1" t="s">
        <v>2</v>
      </c>
    </row>
    <row r="4" spans="1:7" s="40" customFormat="1" ht="24.75" customHeight="1">
      <c r="A4" s="91" t="s">
        <v>35</v>
      </c>
      <c r="B4" s="91" t="s">
        <v>36</v>
      </c>
      <c r="C4" s="82" t="s">
        <v>6</v>
      </c>
      <c r="D4" s="89" t="s">
        <v>7</v>
      </c>
      <c r="E4" s="90"/>
      <c r="F4" s="84"/>
      <c r="G4" s="82" t="s">
        <v>37</v>
      </c>
    </row>
    <row r="5" spans="1:7" s="40" customFormat="1" ht="24.75" customHeight="1">
      <c r="A5" s="92"/>
      <c r="B5" s="92"/>
      <c r="C5" s="83"/>
      <c r="D5" s="21" t="s">
        <v>8</v>
      </c>
      <c r="E5" s="41" t="s">
        <v>9</v>
      </c>
      <c r="F5" s="41" t="s">
        <v>10</v>
      </c>
      <c r="G5" s="83"/>
    </row>
    <row r="6" spans="1:7" s="40" customFormat="1" ht="19.5" customHeight="1">
      <c r="A6" s="42"/>
      <c r="B6" s="43" t="s">
        <v>38</v>
      </c>
      <c r="C6" s="44">
        <v>1083</v>
      </c>
      <c r="D6" s="44">
        <v>800</v>
      </c>
      <c r="E6" s="29">
        <v>1295</v>
      </c>
      <c r="F6" s="29">
        <v>61.88</v>
      </c>
      <c r="G6" s="31"/>
    </row>
    <row r="7" spans="1:7" s="40" customFormat="1" ht="19.5" customHeight="1">
      <c r="A7" s="28">
        <v>1030601</v>
      </c>
      <c r="B7" s="45" t="s">
        <v>11</v>
      </c>
      <c r="C7" s="29"/>
      <c r="D7" s="29"/>
      <c r="E7" s="29"/>
      <c r="F7" s="46"/>
      <c r="G7" s="29"/>
    </row>
    <row r="8" spans="1:7" s="40" customFormat="1" ht="19.5" customHeight="1">
      <c r="A8" s="33">
        <v>103060102</v>
      </c>
      <c r="B8" s="47" t="s">
        <v>39</v>
      </c>
      <c r="C8" s="31"/>
      <c r="D8" s="31"/>
      <c r="E8" s="31"/>
      <c r="F8" s="31"/>
      <c r="G8" s="31"/>
    </row>
    <row r="9" spans="1:7" s="40" customFormat="1" ht="19.5" customHeight="1">
      <c r="A9" s="33"/>
      <c r="B9" s="47" t="s">
        <v>40</v>
      </c>
      <c r="C9" s="31"/>
      <c r="D9" s="31"/>
      <c r="E9" s="31"/>
      <c r="F9" s="31"/>
      <c r="G9" s="31"/>
    </row>
    <row r="10" spans="1:7" s="40" customFormat="1" ht="19.5" customHeight="1">
      <c r="A10" s="33"/>
      <c r="B10" s="47" t="s">
        <v>40</v>
      </c>
      <c r="C10" s="31"/>
      <c r="D10" s="31"/>
      <c r="E10" s="31"/>
      <c r="F10" s="31"/>
      <c r="G10" s="31"/>
    </row>
    <row r="11" spans="1:7" s="40" customFormat="1" ht="19.5" customHeight="1">
      <c r="A11" s="33"/>
      <c r="B11" s="47" t="s">
        <v>40</v>
      </c>
      <c r="C11" s="31"/>
      <c r="D11" s="31"/>
      <c r="E11" s="31"/>
      <c r="F11" s="31"/>
      <c r="G11" s="31"/>
    </row>
    <row r="12" spans="1:7" s="40" customFormat="1" ht="19.5" customHeight="1">
      <c r="A12" s="33"/>
      <c r="B12" s="47" t="s">
        <v>40</v>
      </c>
      <c r="C12" s="31"/>
      <c r="D12" s="31"/>
      <c r="E12" s="31"/>
      <c r="F12" s="31"/>
      <c r="G12" s="31"/>
    </row>
    <row r="13" spans="1:7" s="40" customFormat="1" ht="19.5" customHeight="1">
      <c r="A13" s="33"/>
      <c r="B13" s="47" t="s">
        <v>40</v>
      </c>
      <c r="C13" s="31"/>
      <c r="D13" s="31"/>
      <c r="E13" s="31"/>
      <c r="F13" s="31"/>
      <c r="G13" s="31"/>
    </row>
    <row r="14" spans="1:7" s="40" customFormat="1" ht="19.5" customHeight="1">
      <c r="A14" s="33"/>
      <c r="B14" s="47" t="s">
        <v>40</v>
      </c>
      <c r="C14" s="31"/>
      <c r="D14" s="31"/>
      <c r="E14" s="31"/>
      <c r="F14" s="31"/>
      <c r="G14" s="31"/>
    </row>
    <row r="15" spans="1:7" s="40" customFormat="1" ht="19.5" customHeight="1">
      <c r="A15" s="33"/>
      <c r="B15" s="47" t="s">
        <v>40</v>
      </c>
      <c r="C15" s="49"/>
      <c r="D15" s="49"/>
      <c r="E15" s="31"/>
      <c r="F15" s="31"/>
      <c r="G15" s="31"/>
    </row>
    <row r="16" spans="1:7" s="40" customFormat="1" ht="19.5" customHeight="1">
      <c r="A16" s="33"/>
      <c r="B16" s="47" t="s">
        <v>40</v>
      </c>
      <c r="C16" s="49"/>
      <c r="D16" s="49"/>
      <c r="E16" s="31"/>
      <c r="F16" s="31"/>
      <c r="G16" s="31"/>
    </row>
    <row r="17" spans="1:7" s="40" customFormat="1" ht="19.5" customHeight="1">
      <c r="A17" s="33"/>
      <c r="B17" s="47" t="s">
        <v>40</v>
      </c>
      <c r="C17" s="31"/>
      <c r="D17" s="31"/>
      <c r="E17" s="31"/>
      <c r="F17" s="31"/>
      <c r="G17" s="31"/>
    </row>
    <row r="18" spans="1:7" s="40" customFormat="1" ht="19.5" customHeight="1">
      <c r="A18" s="33"/>
      <c r="B18" s="47" t="s">
        <v>40</v>
      </c>
      <c r="C18" s="31"/>
      <c r="D18" s="31"/>
      <c r="E18" s="31"/>
      <c r="F18" s="31"/>
      <c r="G18" s="31"/>
    </row>
    <row r="19" spans="1:7" s="40" customFormat="1" ht="19.5" customHeight="1">
      <c r="A19" s="33"/>
      <c r="B19" s="47" t="s">
        <v>40</v>
      </c>
      <c r="C19" s="31"/>
      <c r="D19" s="31"/>
      <c r="E19" s="31"/>
      <c r="F19" s="31"/>
      <c r="G19" s="31"/>
    </row>
    <row r="20" spans="1:7" s="40" customFormat="1" ht="19.5" customHeight="1">
      <c r="A20" s="33"/>
      <c r="B20" s="47" t="s">
        <v>40</v>
      </c>
      <c r="C20" s="31"/>
      <c r="D20" s="31"/>
      <c r="E20" s="31"/>
      <c r="F20" s="31"/>
      <c r="G20" s="31"/>
    </row>
    <row r="21" spans="1:7" s="40" customFormat="1" ht="19.5" customHeight="1">
      <c r="A21" s="33"/>
      <c r="B21" s="47" t="s">
        <v>40</v>
      </c>
      <c r="C21" s="31"/>
      <c r="D21" s="31"/>
      <c r="E21" s="31"/>
      <c r="F21" s="31"/>
      <c r="G21" s="31"/>
    </row>
    <row r="22" spans="1:7" s="40" customFormat="1" ht="19.5" customHeight="1">
      <c r="A22" s="33"/>
      <c r="B22" s="47" t="s">
        <v>40</v>
      </c>
      <c r="C22" s="31"/>
      <c r="D22" s="31"/>
      <c r="E22" s="31"/>
      <c r="F22" s="31"/>
      <c r="G22" s="31"/>
    </row>
    <row r="23" spans="1:7" s="40" customFormat="1" ht="19.5" customHeight="1">
      <c r="A23" s="33">
        <v>103060198</v>
      </c>
      <c r="B23" s="50" t="s">
        <v>41</v>
      </c>
      <c r="C23" s="49"/>
      <c r="D23" s="49"/>
      <c r="E23" s="31"/>
      <c r="F23" s="51"/>
      <c r="G23" s="31"/>
    </row>
    <row r="24" spans="1:7" s="40" customFormat="1" ht="19.5" customHeight="1">
      <c r="A24" s="28">
        <v>1030602</v>
      </c>
      <c r="B24" s="45" t="s">
        <v>13</v>
      </c>
      <c r="C24" s="29"/>
      <c r="D24" s="29"/>
      <c r="E24" s="29"/>
      <c r="F24" s="29"/>
      <c r="G24" s="29"/>
    </row>
    <row r="25" spans="1:7" s="40" customFormat="1" ht="19.5" customHeight="1">
      <c r="A25" s="33">
        <v>103060202</v>
      </c>
      <c r="B25" s="50" t="s">
        <v>42</v>
      </c>
      <c r="C25" s="49"/>
      <c r="D25" s="49"/>
      <c r="E25" s="31"/>
      <c r="F25" s="31"/>
      <c r="G25" s="31"/>
    </row>
    <row r="26" spans="1:7" s="40" customFormat="1" ht="19.5" customHeight="1">
      <c r="A26" s="33">
        <v>103060203</v>
      </c>
      <c r="B26" s="50" t="s">
        <v>43</v>
      </c>
      <c r="C26" s="52">
        <v>1083</v>
      </c>
      <c r="D26" s="49">
        <v>800</v>
      </c>
      <c r="E26" s="31">
        <v>800</v>
      </c>
      <c r="F26" s="51">
        <v>0</v>
      </c>
      <c r="G26" s="31"/>
    </row>
    <row r="27" spans="1:7" s="40" customFormat="1" ht="19.5" customHeight="1">
      <c r="A27" s="33">
        <v>103060298</v>
      </c>
      <c r="B27" s="50" t="s">
        <v>44</v>
      </c>
      <c r="C27" s="49"/>
      <c r="D27" s="49"/>
      <c r="E27" s="31"/>
      <c r="F27" s="31"/>
      <c r="G27" s="31"/>
    </row>
    <row r="28" spans="1:7" s="40" customFormat="1" ht="19.5" customHeight="1">
      <c r="A28" s="28">
        <v>1030603</v>
      </c>
      <c r="B28" s="45" t="s">
        <v>15</v>
      </c>
      <c r="C28" s="29"/>
      <c r="D28" s="29"/>
      <c r="E28" s="29"/>
      <c r="F28" s="29"/>
      <c r="G28" s="29"/>
    </row>
    <row r="29" spans="1:7" s="40" customFormat="1" ht="19.5" customHeight="1">
      <c r="A29" s="33">
        <v>103060301</v>
      </c>
      <c r="B29" s="50" t="s">
        <v>45</v>
      </c>
      <c r="C29" s="49"/>
      <c r="D29" s="49"/>
      <c r="E29" s="31"/>
      <c r="F29" s="31"/>
      <c r="G29" s="31"/>
    </row>
    <row r="30" spans="1:7" s="40" customFormat="1" ht="19.5" customHeight="1">
      <c r="A30" s="33">
        <v>103060304</v>
      </c>
      <c r="B30" s="50" t="s">
        <v>46</v>
      </c>
      <c r="C30" s="49"/>
      <c r="D30" s="49"/>
      <c r="E30" s="31"/>
      <c r="F30" s="31"/>
      <c r="G30" s="31"/>
    </row>
    <row r="31" spans="1:7" s="40" customFormat="1" ht="19.5" customHeight="1">
      <c r="A31" s="33">
        <v>103060305</v>
      </c>
      <c r="B31" s="50" t="s">
        <v>47</v>
      </c>
      <c r="C31" s="49"/>
      <c r="D31" s="49"/>
      <c r="E31" s="31"/>
      <c r="F31" s="31"/>
      <c r="G31" s="31"/>
    </row>
    <row r="32" spans="1:7" s="40" customFormat="1" ht="19.5" customHeight="1">
      <c r="A32" s="33">
        <v>103060306</v>
      </c>
      <c r="B32" s="50" t="s">
        <v>48</v>
      </c>
      <c r="C32" s="49"/>
      <c r="D32" s="49"/>
      <c r="E32" s="31"/>
      <c r="F32" s="31"/>
      <c r="G32" s="31"/>
    </row>
    <row r="33" spans="1:7" s="40" customFormat="1" ht="19.5" customHeight="1">
      <c r="A33" s="33">
        <v>103060398</v>
      </c>
      <c r="B33" s="50" t="s">
        <v>49</v>
      </c>
      <c r="C33" s="49"/>
      <c r="D33" s="49"/>
      <c r="E33" s="31"/>
      <c r="F33" s="31"/>
      <c r="G33" s="31"/>
    </row>
    <row r="34" spans="1:7" s="40" customFormat="1" ht="19.5" customHeight="1">
      <c r="A34" s="28">
        <v>1030604</v>
      </c>
      <c r="B34" s="45" t="s">
        <v>17</v>
      </c>
      <c r="C34" s="29"/>
      <c r="D34" s="29"/>
      <c r="E34" s="29"/>
      <c r="F34" s="29"/>
      <c r="G34" s="29"/>
    </row>
    <row r="35" spans="1:7" s="40" customFormat="1" ht="19.5" customHeight="1">
      <c r="A35" s="33">
        <v>103060401</v>
      </c>
      <c r="B35" s="50" t="s">
        <v>50</v>
      </c>
      <c r="C35" s="49"/>
      <c r="D35" s="49"/>
      <c r="E35" s="31"/>
      <c r="F35" s="31"/>
      <c r="G35" s="31"/>
    </row>
    <row r="36" spans="1:7" s="40" customFormat="1" ht="19.5" customHeight="1">
      <c r="A36" s="33">
        <v>103060402</v>
      </c>
      <c r="B36" s="50" t="s">
        <v>51</v>
      </c>
      <c r="C36" s="49"/>
      <c r="D36" s="49"/>
      <c r="E36" s="31"/>
      <c r="F36" s="31"/>
      <c r="G36" s="31"/>
    </row>
    <row r="37" spans="1:7" s="40" customFormat="1" ht="19.5" customHeight="1">
      <c r="A37" s="33">
        <v>103060498</v>
      </c>
      <c r="B37" s="50" t="s">
        <v>52</v>
      </c>
      <c r="C37" s="49"/>
      <c r="D37" s="49"/>
      <c r="E37" s="31"/>
      <c r="F37" s="31"/>
      <c r="G37" s="31"/>
    </row>
    <row r="38" spans="1:7" s="40" customFormat="1" ht="19.5" customHeight="1">
      <c r="A38" s="28">
        <v>1030698</v>
      </c>
      <c r="B38" s="45" t="s">
        <v>53</v>
      </c>
      <c r="C38" s="29"/>
      <c r="D38" s="29"/>
      <c r="E38" s="31">
        <v>495</v>
      </c>
      <c r="F38" s="29"/>
      <c r="G38" s="29"/>
    </row>
    <row r="39" spans="1:7" ht="19.5" customHeight="1">
      <c r="A39" s="28">
        <v>1100501</v>
      </c>
      <c r="B39" s="45" t="s">
        <v>21</v>
      </c>
      <c r="C39" s="29"/>
      <c r="D39" s="29"/>
      <c r="E39" s="29"/>
      <c r="F39" s="29"/>
      <c r="G39" s="29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35" right="0.35" top="0.59" bottom="0.59" header="0.2" footer="0.5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2" sqref="H12"/>
    </sheetView>
  </sheetViews>
  <sheetFormatPr defaultColWidth="9.00390625" defaultRowHeight="14.25"/>
  <cols>
    <col min="1" max="1" width="8.50390625" style="18" customWidth="1"/>
    <col min="2" max="2" width="32.25390625" style="0" customWidth="1"/>
    <col min="3" max="3" width="7.50390625" style="0" customWidth="1"/>
    <col min="4" max="8" width="6.625" style="0" customWidth="1"/>
    <col min="9" max="9" width="8.25390625" style="0" customWidth="1"/>
    <col min="10" max="10" width="12.625" style="0" customWidth="1"/>
  </cols>
  <sheetData>
    <row r="1" spans="1:10" ht="14.25">
      <c r="A1" s="19"/>
      <c r="J1" s="37" t="s">
        <v>54</v>
      </c>
    </row>
    <row r="2" spans="1:10" ht="20.25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4.25">
      <c r="A3" s="20"/>
      <c r="B3" s="1"/>
      <c r="C3" s="1"/>
      <c r="D3" s="1"/>
      <c r="J3" s="38" t="s">
        <v>2</v>
      </c>
    </row>
    <row r="4" spans="1:10" s="16" customFormat="1" ht="24.75" customHeight="1">
      <c r="A4" s="91" t="s">
        <v>35</v>
      </c>
      <c r="B4" s="91" t="s">
        <v>56</v>
      </c>
      <c r="C4" s="82" t="s">
        <v>160</v>
      </c>
      <c r="D4" s="82" t="s">
        <v>57</v>
      </c>
      <c r="E4" s="93" t="s">
        <v>57</v>
      </c>
      <c r="F4" s="93"/>
      <c r="G4" s="93"/>
      <c r="H4" s="93"/>
      <c r="I4" s="94" t="s">
        <v>58</v>
      </c>
      <c r="J4" s="93" t="s">
        <v>37</v>
      </c>
    </row>
    <row r="5" spans="1:10" s="16" customFormat="1" ht="24.75" customHeight="1">
      <c r="A5" s="92"/>
      <c r="B5" s="92"/>
      <c r="C5" s="83"/>
      <c r="D5" s="83"/>
      <c r="E5" s="24" t="s">
        <v>59</v>
      </c>
      <c r="F5" s="25" t="s">
        <v>60</v>
      </c>
      <c r="G5" s="22" t="s">
        <v>61</v>
      </c>
      <c r="H5" s="22" t="s">
        <v>62</v>
      </c>
      <c r="I5" s="95"/>
      <c r="J5" s="93"/>
    </row>
    <row r="6" spans="1:10" ht="19.5" customHeight="1">
      <c r="A6" s="26"/>
      <c r="B6" s="23" t="s">
        <v>63</v>
      </c>
      <c r="C6" s="23">
        <v>588</v>
      </c>
      <c r="D6" s="23">
        <v>1295</v>
      </c>
      <c r="E6" s="75">
        <v>1295</v>
      </c>
      <c r="F6" s="27"/>
      <c r="G6" s="27"/>
      <c r="H6" s="27"/>
      <c r="I6" s="27"/>
      <c r="J6" s="27"/>
    </row>
    <row r="7" spans="1:10" s="17" customFormat="1" ht="19.5" customHeight="1">
      <c r="A7" s="28">
        <v>223</v>
      </c>
      <c r="B7" s="29" t="s">
        <v>64</v>
      </c>
      <c r="C7" s="30">
        <v>588</v>
      </c>
      <c r="D7" s="2">
        <v>1295</v>
      </c>
      <c r="E7" s="2">
        <v>1295</v>
      </c>
      <c r="F7" s="2"/>
      <c r="G7" s="2">
        <v>1295</v>
      </c>
      <c r="H7" s="2"/>
      <c r="I7" s="48">
        <v>0.6188</v>
      </c>
      <c r="J7" s="35"/>
    </row>
    <row r="8" spans="1:10" ht="19.5" customHeight="1">
      <c r="A8" s="28">
        <v>22301</v>
      </c>
      <c r="B8" s="29" t="s">
        <v>65</v>
      </c>
      <c r="C8" s="31"/>
      <c r="D8" s="31"/>
      <c r="E8" s="27"/>
      <c r="F8" s="32" t="s">
        <v>66</v>
      </c>
      <c r="G8" s="27"/>
      <c r="H8" s="32" t="s">
        <v>66</v>
      </c>
      <c r="I8" s="27"/>
      <c r="J8" s="27"/>
    </row>
    <row r="9" spans="1:10" ht="19.5" customHeight="1">
      <c r="A9" s="33">
        <v>2230101</v>
      </c>
      <c r="B9" s="31" t="s">
        <v>67</v>
      </c>
      <c r="C9" s="31"/>
      <c r="D9" s="31"/>
      <c r="E9" s="27"/>
      <c r="F9" s="32" t="s">
        <v>66</v>
      </c>
      <c r="G9" s="27"/>
      <c r="H9" s="32" t="s">
        <v>66</v>
      </c>
      <c r="I9" s="27"/>
      <c r="J9" s="27"/>
    </row>
    <row r="10" spans="1:10" ht="19.5" customHeight="1">
      <c r="A10" s="33">
        <v>2230102</v>
      </c>
      <c r="B10" s="31" t="s">
        <v>68</v>
      </c>
      <c r="C10" s="31"/>
      <c r="D10" s="31"/>
      <c r="E10" s="27"/>
      <c r="F10" s="32" t="s">
        <v>66</v>
      </c>
      <c r="G10" s="27"/>
      <c r="H10" s="32" t="s">
        <v>66</v>
      </c>
      <c r="I10" s="27"/>
      <c r="J10" s="27"/>
    </row>
    <row r="11" spans="1:10" ht="19.5" customHeight="1">
      <c r="A11" s="33">
        <v>2230103</v>
      </c>
      <c r="B11" s="31" t="s">
        <v>69</v>
      </c>
      <c r="C11" s="31"/>
      <c r="D11" s="31"/>
      <c r="E11" s="27"/>
      <c r="F11" s="32" t="s">
        <v>66</v>
      </c>
      <c r="G11" s="27"/>
      <c r="H11" s="32" t="s">
        <v>66</v>
      </c>
      <c r="I11" s="27"/>
      <c r="J11" s="27"/>
    </row>
    <row r="12" spans="1:10" ht="19.5" customHeight="1">
      <c r="A12" s="33">
        <v>2230104</v>
      </c>
      <c r="B12" s="31" t="s">
        <v>70</v>
      </c>
      <c r="C12" s="31"/>
      <c r="D12" s="31"/>
      <c r="E12" s="27"/>
      <c r="F12" s="32" t="s">
        <v>66</v>
      </c>
      <c r="G12" s="27"/>
      <c r="H12" s="32" t="s">
        <v>66</v>
      </c>
      <c r="I12" s="27"/>
      <c r="J12" s="27"/>
    </row>
    <row r="13" spans="1:10" ht="19.5" customHeight="1">
      <c r="A13" s="33">
        <v>2230105</v>
      </c>
      <c r="B13" s="31" t="s">
        <v>71</v>
      </c>
      <c r="C13" s="31"/>
      <c r="D13" s="31"/>
      <c r="E13" s="27"/>
      <c r="F13" s="32" t="s">
        <v>66</v>
      </c>
      <c r="G13" s="27"/>
      <c r="H13" s="32" t="s">
        <v>66</v>
      </c>
      <c r="I13" s="27"/>
      <c r="J13" s="27"/>
    </row>
    <row r="14" spans="1:10" ht="19.5" customHeight="1">
      <c r="A14" s="33">
        <v>2230106</v>
      </c>
      <c r="B14" s="31" t="s">
        <v>72</v>
      </c>
      <c r="C14" s="31"/>
      <c r="D14" s="31"/>
      <c r="E14" s="27"/>
      <c r="F14" s="32" t="s">
        <v>66</v>
      </c>
      <c r="G14" s="27"/>
      <c r="H14" s="32" t="s">
        <v>66</v>
      </c>
      <c r="I14" s="27"/>
      <c r="J14" s="27"/>
    </row>
    <row r="15" spans="1:10" ht="19.5" customHeight="1">
      <c r="A15" s="33">
        <v>2230107</v>
      </c>
      <c r="B15" s="31" t="s">
        <v>73</v>
      </c>
      <c r="C15" s="31"/>
      <c r="D15" s="31"/>
      <c r="E15" s="27"/>
      <c r="F15" s="32" t="s">
        <v>66</v>
      </c>
      <c r="G15" s="27"/>
      <c r="H15" s="32" t="s">
        <v>66</v>
      </c>
      <c r="I15" s="27"/>
      <c r="J15" s="27"/>
    </row>
    <row r="16" spans="1:10" ht="19.5" customHeight="1">
      <c r="A16" s="33">
        <v>2230108</v>
      </c>
      <c r="B16" s="31" t="s">
        <v>74</v>
      </c>
      <c r="C16" s="31"/>
      <c r="D16" s="31"/>
      <c r="E16" s="27"/>
      <c r="F16" s="32" t="s">
        <v>66</v>
      </c>
      <c r="G16" s="27"/>
      <c r="H16" s="32" t="s">
        <v>66</v>
      </c>
      <c r="I16" s="27"/>
      <c r="J16" s="27"/>
    </row>
    <row r="17" spans="1:10" ht="19.5" customHeight="1">
      <c r="A17" s="33">
        <v>2230199</v>
      </c>
      <c r="B17" s="31" t="s">
        <v>75</v>
      </c>
      <c r="C17" s="31"/>
      <c r="D17" s="31"/>
      <c r="E17" s="27"/>
      <c r="F17" s="32" t="s">
        <v>66</v>
      </c>
      <c r="G17" s="27"/>
      <c r="H17" s="32" t="s">
        <v>66</v>
      </c>
      <c r="I17" s="27"/>
      <c r="J17" s="27"/>
    </row>
    <row r="18" spans="1:10" ht="19.5" customHeight="1">
      <c r="A18" s="28">
        <v>22302</v>
      </c>
      <c r="B18" s="29" t="s">
        <v>76</v>
      </c>
      <c r="C18" s="31"/>
      <c r="D18" s="31"/>
      <c r="E18" s="27"/>
      <c r="F18" s="27"/>
      <c r="G18" s="32" t="s">
        <v>66</v>
      </c>
      <c r="H18" s="32" t="s">
        <v>66</v>
      </c>
      <c r="I18" s="27"/>
      <c r="J18" s="27"/>
    </row>
    <row r="19" spans="1:10" ht="19.5" customHeight="1">
      <c r="A19" s="33">
        <v>2230201</v>
      </c>
      <c r="B19" s="31" t="s">
        <v>77</v>
      </c>
      <c r="C19" s="31"/>
      <c r="D19" s="31"/>
      <c r="E19" s="27"/>
      <c r="F19" s="27"/>
      <c r="G19" s="32" t="s">
        <v>66</v>
      </c>
      <c r="H19" s="32" t="s">
        <v>66</v>
      </c>
      <c r="I19" s="27"/>
      <c r="J19" s="27"/>
    </row>
    <row r="20" spans="1:10" ht="19.5" customHeight="1">
      <c r="A20" s="33">
        <v>2230202</v>
      </c>
      <c r="B20" s="31" t="s">
        <v>78</v>
      </c>
      <c r="C20" s="31"/>
      <c r="D20" s="31"/>
      <c r="E20" s="27"/>
      <c r="F20" s="27"/>
      <c r="G20" s="32" t="s">
        <v>66</v>
      </c>
      <c r="H20" s="32" t="s">
        <v>66</v>
      </c>
      <c r="I20" s="27"/>
      <c r="J20" s="27"/>
    </row>
    <row r="21" spans="1:10" ht="19.5" customHeight="1">
      <c r="A21" s="33">
        <v>2230203</v>
      </c>
      <c r="B21" s="31" t="s">
        <v>79</v>
      </c>
      <c r="C21" s="31"/>
      <c r="D21" s="31"/>
      <c r="E21" s="27"/>
      <c r="F21" s="27"/>
      <c r="G21" s="32" t="s">
        <v>66</v>
      </c>
      <c r="H21" s="32" t="s">
        <v>66</v>
      </c>
      <c r="I21" s="27"/>
      <c r="J21" s="27"/>
    </row>
    <row r="22" spans="1:10" ht="19.5" customHeight="1">
      <c r="A22" s="33">
        <v>2230204</v>
      </c>
      <c r="B22" s="31" t="s">
        <v>80</v>
      </c>
      <c r="C22" s="31"/>
      <c r="D22" s="31"/>
      <c r="E22" s="27"/>
      <c r="F22" s="27"/>
      <c r="G22" s="32" t="s">
        <v>66</v>
      </c>
      <c r="H22" s="32" t="s">
        <v>66</v>
      </c>
      <c r="I22" s="27"/>
      <c r="J22" s="27"/>
    </row>
    <row r="23" spans="1:10" ht="19.5" customHeight="1">
      <c r="A23" s="33">
        <v>2230205</v>
      </c>
      <c r="B23" s="31" t="s">
        <v>81</v>
      </c>
      <c r="C23" s="31"/>
      <c r="D23" s="31"/>
      <c r="E23" s="27"/>
      <c r="F23" s="27"/>
      <c r="G23" s="32" t="s">
        <v>66</v>
      </c>
      <c r="H23" s="32" t="s">
        <v>66</v>
      </c>
      <c r="I23" s="27"/>
      <c r="J23" s="27"/>
    </row>
    <row r="24" spans="1:10" ht="19.5" customHeight="1">
      <c r="A24" s="33">
        <v>2230206</v>
      </c>
      <c r="B24" s="31" t="s">
        <v>82</v>
      </c>
      <c r="C24" s="31"/>
      <c r="D24" s="31"/>
      <c r="E24" s="27"/>
      <c r="F24" s="27"/>
      <c r="G24" s="32" t="s">
        <v>66</v>
      </c>
      <c r="H24" s="32" t="s">
        <v>66</v>
      </c>
      <c r="I24" s="27"/>
      <c r="J24" s="27"/>
    </row>
    <row r="25" spans="1:10" ht="19.5" customHeight="1">
      <c r="A25" s="33">
        <v>2230207</v>
      </c>
      <c r="B25" s="31" t="s">
        <v>83</v>
      </c>
      <c r="C25" s="31"/>
      <c r="D25" s="31"/>
      <c r="E25" s="27"/>
      <c r="F25" s="27"/>
      <c r="G25" s="32" t="s">
        <v>66</v>
      </c>
      <c r="H25" s="32" t="s">
        <v>66</v>
      </c>
      <c r="I25" s="27"/>
      <c r="J25" s="27"/>
    </row>
    <row r="26" spans="1:10" ht="19.5" customHeight="1">
      <c r="A26" s="33">
        <v>2230299</v>
      </c>
      <c r="B26" s="31" t="s">
        <v>84</v>
      </c>
      <c r="C26" s="31"/>
      <c r="D26" s="31"/>
      <c r="E26" s="27"/>
      <c r="F26" s="27"/>
      <c r="G26" s="32" t="s">
        <v>66</v>
      </c>
      <c r="H26" s="32" t="s">
        <v>66</v>
      </c>
      <c r="I26" s="27"/>
      <c r="J26" s="27"/>
    </row>
    <row r="27" spans="1:10" ht="19.5" customHeight="1">
      <c r="A27" s="28">
        <v>22303</v>
      </c>
      <c r="B27" s="29" t="s">
        <v>85</v>
      </c>
      <c r="C27" s="31"/>
      <c r="D27" s="31"/>
      <c r="E27" s="27"/>
      <c r="F27" s="32" t="s">
        <v>66</v>
      </c>
      <c r="G27" s="27"/>
      <c r="H27" s="32" t="s">
        <v>66</v>
      </c>
      <c r="I27" s="27"/>
      <c r="J27" s="27"/>
    </row>
    <row r="28" spans="1:10" ht="19.5" customHeight="1">
      <c r="A28" s="33">
        <v>2230301</v>
      </c>
      <c r="B28" s="31" t="s">
        <v>86</v>
      </c>
      <c r="C28" s="31"/>
      <c r="D28" s="31"/>
      <c r="E28" s="27"/>
      <c r="F28" s="32" t="s">
        <v>66</v>
      </c>
      <c r="G28" s="27"/>
      <c r="H28" s="32" t="s">
        <v>66</v>
      </c>
      <c r="I28" s="27"/>
      <c r="J28" s="27"/>
    </row>
    <row r="29" spans="1:10" ht="19.5" customHeight="1">
      <c r="A29" s="28">
        <v>22399</v>
      </c>
      <c r="B29" s="29" t="s">
        <v>87</v>
      </c>
      <c r="C29" s="31"/>
      <c r="D29" s="31"/>
      <c r="E29" s="27"/>
      <c r="F29" s="32"/>
      <c r="G29" s="32"/>
      <c r="H29" s="27"/>
      <c r="I29" s="27"/>
      <c r="J29" s="27"/>
    </row>
    <row r="30" spans="1:10" ht="19.5" customHeight="1">
      <c r="A30" s="33">
        <v>2239901</v>
      </c>
      <c r="B30" s="31" t="s">
        <v>88</v>
      </c>
      <c r="C30" s="80">
        <v>588</v>
      </c>
      <c r="D30" s="79">
        <v>1295</v>
      </c>
      <c r="E30" s="79">
        <v>1295</v>
      </c>
      <c r="F30" s="79"/>
      <c r="G30" s="79">
        <v>1295</v>
      </c>
      <c r="H30" s="79"/>
      <c r="I30" s="34">
        <v>61.88</v>
      </c>
      <c r="J30" s="39"/>
    </row>
    <row r="31" spans="1:10" s="17" customFormat="1" ht="19.5" customHeight="1">
      <c r="A31" s="28">
        <v>230</v>
      </c>
      <c r="B31" s="29" t="s">
        <v>89</v>
      </c>
      <c r="C31" s="29"/>
      <c r="D31" s="29"/>
      <c r="E31" s="35"/>
      <c r="F31" s="32" t="s">
        <v>66</v>
      </c>
      <c r="G31" s="32" t="s">
        <v>66</v>
      </c>
      <c r="H31" s="35"/>
      <c r="I31" s="35"/>
      <c r="J31" s="35"/>
    </row>
    <row r="32" spans="1:10" ht="19.5" customHeight="1">
      <c r="A32" s="28">
        <v>23005</v>
      </c>
      <c r="B32" s="29" t="s">
        <v>90</v>
      </c>
      <c r="C32" s="31"/>
      <c r="D32" s="31"/>
      <c r="E32" s="27"/>
      <c r="F32" s="32" t="s">
        <v>66</v>
      </c>
      <c r="G32" s="32" t="s">
        <v>66</v>
      </c>
      <c r="H32" s="27"/>
      <c r="I32" s="27"/>
      <c r="J32" s="27"/>
    </row>
    <row r="33" spans="1:10" ht="19.5" customHeight="1">
      <c r="A33" s="33">
        <v>2300501</v>
      </c>
      <c r="B33" s="31" t="s">
        <v>91</v>
      </c>
      <c r="C33" s="31"/>
      <c r="D33" s="31"/>
      <c r="E33" s="27"/>
      <c r="F33" s="32" t="s">
        <v>66</v>
      </c>
      <c r="G33" s="32" t="s">
        <v>66</v>
      </c>
      <c r="H33" s="27"/>
      <c r="I33" s="27"/>
      <c r="J33" s="27"/>
    </row>
    <row r="34" spans="1:10" ht="19.5" customHeight="1">
      <c r="A34" s="28">
        <v>23008</v>
      </c>
      <c r="B34" s="29" t="s">
        <v>92</v>
      </c>
      <c r="C34" s="31"/>
      <c r="D34" s="31"/>
      <c r="E34" s="27"/>
      <c r="F34" s="32" t="s">
        <v>66</v>
      </c>
      <c r="G34" s="32" t="s">
        <v>66</v>
      </c>
      <c r="H34" s="27"/>
      <c r="I34" s="27"/>
      <c r="J34" s="27"/>
    </row>
    <row r="35" spans="1:10" ht="19.5" customHeight="1">
      <c r="A35" s="33">
        <v>2300803</v>
      </c>
      <c r="B35" s="31" t="s">
        <v>93</v>
      </c>
      <c r="C35" s="31"/>
      <c r="D35" s="31"/>
      <c r="E35" s="27"/>
      <c r="F35" s="32" t="s">
        <v>66</v>
      </c>
      <c r="G35" s="32" t="s">
        <v>66</v>
      </c>
      <c r="H35" s="27"/>
      <c r="I35" s="27"/>
      <c r="J35" s="27"/>
    </row>
    <row r="36" ht="24.75" customHeight="1">
      <c r="A36" s="36"/>
    </row>
  </sheetData>
  <sheetProtection/>
  <mergeCells count="8">
    <mergeCell ref="A2:J2"/>
    <mergeCell ref="E4:H4"/>
    <mergeCell ref="A4:A5"/>
    <mergeCell ref="B4:B5"/>
    <mergeCell ref="C4:C5"/>
    <mergeCell ref="D4:D5"/>
    <mergeCell ref="I4:I5"/>
    <mergeCell ref="J4:J5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24" sqref="B24"/>
    </sheetView>
  </sheetViews>
  <sheetFormatPr defaultColWidth="9.00390625" defaultRowHeight="14.25"/>
  <cols>
    <col min="1" max="1" width="6.125" style="0" bestFit="1" customWidth="1"/>
    <col min="2" max="2" width="41.125" style="0" bestFit="1" customWidth="1"/>
    <col min="3" max="3" width="7.00390625" style="0" bestFit="1" customWidth="1"/>
    <col min="4" max="5" width="13.125" style="0" bestFit="1" customWidth="1"/>
  </cols>
  <sheetData>
    <row r="1" ht="14.25">
      <c r="E1" s="1" t="s">
        <v>94</v>
      </c>
    </row>
    <row r="2" spans="1:5" ht="19.5" customHeight="1">
      <c r="A2" s="88" t="s">
        <v>95</v>
      </c>
      <c r="B2" s="88"/>
      <c r="C2" s="88"/>
      <c r="D2" s="88"/>
      <c r="E2" s="88"/>
    </row>
    <row r="3" ht="14.25">
      <c r="E3" s="1" t="s">
        <v>96</v>
      </c>
    </row>
    <row r="4" spans="1:5" ht="30" customHeight="1">
      <c r="A4" s="73" t="s">
        <v>5</v>
      </c>
      <c r="B4" s="74"/>
      <c r="C4" s="2" t="s">
        <v>97</v>
      </c>
      <c r="D4" s="2" t="s">
        <v>98</v>
      </c>
      <c r="E4" s="2" t="s">
        <v>99</v>
      </c>
    </row>
    <row r="5" spans="1:5" ht="18" customHeight="1">
      <c r="A5" s="96" t="s">
        <v>100</v>
      </c>
      <c r="B5" s="97"/>
      <c r="C5" s="3" t="s">
        <v>101</v>
      </c>
      <c r="D5" s="4" t="s">
        <v>102</v>
      </c>
      <c r="E5" s="4" t="s">
        <v>102</v>
      </c>
    </row>
    <row r="6" spans="1:5" ht="18" customHeight="1">
      <c r="A6" s="5"/>
      <c r="B6" s="6" t="s">
        <v>103</v>
      </c>
      <c r="C6" s="7" t="s">
        <v>104</v>
      </c>
      <c r="D6" s="4"/>
      <c r="E6" s="8" t="s">
        <v>105</v>
      </c>
    </row>
    <row r="7" spans="1:5" ht="18" customHeight="1">
      <c r="A7" s="9"/>
      <c r="B7" s="10" t="s">
        <v>106</v>
      </c>
      <c r="C7" s="7" t="s">
        <v>107</v>
      </c>
      <c r="D7" s="11"/>
      <c r="E7" s="8">
        <v>2</v>
      </c>
    </row>
    <row r="8" spans="1:5" ht="18" customHeight="1">
      <c r="A8" s="9"/>
      <c r="B8" s="10" t="s">
        <v>108</v>
      </c>
      <c r="C8" s="7" t="s">
        <v>109</v>
      </c>
      <c r="D8" s="11"/>
      <c r="E8" s="8">
        <v>48</v>
      </c>
    </row>
    <row r="9" spans="1:5" ht="18" customHeight="1">
      <c r="A9" s="9"/>
      <c r="B9" s="10" t="s">
        <v>110</v>
      </c>
      <c r="C9" s="7" t="s">
        <v>111</v>
      </c>
      <c r="D9" s="11"/>
      <c r="E9" s="12">
        <v>2</v>
      </c>
    </row>
    <row r="10" spans="1:5" ht="18" customHeight="1">
      <c r="A10" s="9"/>
      <c r="B10" s="10" t="s">
        <v>112</v>
      </c>
      <c r="C10" s="7" t="s">
        <v>113</v>
      </c>
      <c r="D10" s="13"/>
      <c r="E10" s="14" t="s">
        <v>114</v>
      </c>
    </row>
    <row r="11" spans="1:5" ht="18" customHeight="1">
      <c r="A11" s="9"/>
      <c r="B11" s="10" t="s">
        <v>115</v>
      </c>
      <c r="C11" s="7" t="s">
        <v>116</v>
      </c>
      <c r="D11" s="13"/>
      <c r="E11" s="14" t="s">
        <v>117</v>
      </c>
    </row>
    <row r="12" spans="1:5" ht="18" customHeight="1">
      <c r="A12" s="9"/>
      <c r="B12" s="10" t="s">
        <v>118</v>
      </c>
      <c r="C12" s="7" t="s">
        <v>119</v>
      </c>
      <c r="D12" s="13"/>
      <c r="E12" s="14" t="s">
        <v>114</v>
      </c>
    </row>
    <row r="13" spans="1:5" ht="18" customHeight="1">
      <c r="A13" s="9"/>
      <c r="B13" s="10" t="s">
        <v>120</v>
      </c>
      <c r="C13" s="7" t="s">
        <v>121</v>
      </c>
      <c r="D13" s="13"/>
      <c r="E13" s="14" t="s">
        <v>114</v>
      </c>
    </row>
    <row r="14" spans="1:5" ht="18" customHeight="1">
      <c r="A14" s="96" t="s">
        <v>122</v>
      </c>
      <c r="B14" s="97"/>
      <c r="C14" s="7" t="s">
        <v>123</v>
      </c>
      <c r="D14" s="13" t="s">
        <v>102</v>
      </c>
      <c r="E14" s="13" t="s">
        <v>102</v>
      </c>
    </row>
    <row r="15" spans="1:5" ht="18" customHeight="1">
      <c r="A15" s="9"/>
      <c r="B15" s="10" t="s">
        <v>124</v>
      </c>
      <c r="C15" s="7" t="s">
        <v>125</v>
      </c>
      <c r="D15" s="13" t="s">
        <v>102</v>
      </c>
      <c r="E15" s="13" t="s">
        <v>102</v>
      </c>
    </row>
    <row r="16" spans="1:5" ht="18" customHeight="1">
      <c r="A16" s="9"/>
      <c r="B16" s="10" t="s">
        <v>126</v>
      </c>
      <c r="C16" s="7" t="s">
        <v>127</v>
      </c>
      <c r="D16" s="11"/>
      <c r="E16" s="11">
        <v>53257.38</v>
      </c>
    </row>
    <row r="17" spans="1:5" ht="18" customHeight="1">
      <c r="A17" s="9"/>
      <c r="B17" s="10" t="s">
        <v>128</v>
      </c>
      <c r="C17" s="7" t="s">
        <v>129</v>
      </c>
      <c r="D17" s="11"/>
      <c r="E17" s="11">
        <v>47540.73</v>
      </c>
    </row>
    <row r="18" spans="1:5" ht="18" customHeight="1">
      <c r="A18" s="9"/>
      <c r="B18" s="10" t="s">
        <v>130</v>
      </c>
      <c r="C18" s="7" t="s">
        <v>131</v>
      </c>
      <c r="D18" s="11"/>
      <c r="E18" s="11">
        <v>5716.65</v>
      </c>
    </row>
    <row r="19" spans="1:5" ht="18" customHeight="1">
      <c r="A19" s="9"/>
      <c r="B19" s="10" t="s">
        <v>132</v>
      </c>
      <c r="C19" s="7" t="s">
        <v>133</v>
      </c>
      <c r="D19" s="11"/>
      <c r="E19" s="11">
        <v>1115.46</v>
      </c>
    </row>
    <row r="20" spans="1:5" ht="18" customHeight="1">
      <c r="A20" s="9"/>
      <c r="B20" s="10" t="s">
        <v>134</v>
      </c>
      <c r="C20" s="7" t="s">
        <v>135</v>
      </c>
      <c r="D20" s="11"/>
      <c r="E20" s="11">
        <v>1115.38</v>
      </c>
    </row>
    <row r="21" spans="1:5" ht="18" customHeight="1">
      <c r="A21" s="9"/>
      <c r="B21" s="10" t="s">
        <v>136</v>
      </c>
      <c r="C21" s="7" t="s">
        <v>137</v>
      </c>
      <c r="D21" s="11"/>
      <c r="E21" s="11">
        <v>1115.38</v>
      </c>
    </row>
    <row r="22" spans="1:5" ht="18" customHeight="1">
      <c r="A22" s="9"/>
      <c r="B22" s="10" t="s">
        <v>138</v>
      </c>
      <c r="C22" s="7" t="s">
        <v>139</v>
      </c>
      <c r="D22" s="13" t="s">
        <v>102</v>
      </c>
      <c r="E22" s="13" t="s">
        <v>102</v>
      </c>
    </row>
    <row r="23" spans="1:5" ht="18" customHeight="1">
      <c r="A23" s="9"/>
      <c r="B23" s="10" t="s">
        <v>126</v>
      </c>
      <c r="C23" s="7" t="s">
        <v>140</v>
      </c>
      <c r="D23" s="11"/>
      <c r="E23" s="11">
        <v>24536.87</v>
      </c>
    </row>
    <row r="24" spans="1:5" ht="18" customHeight="1">
      <c r="A24" s="9"/>
      <c r="B24" s="10" t="s">
        <v>128</v>
      </c>
      <c r="C24" s="7" t="s">
        <v>141</v>
      </c>
      <c r="D24" s="11"/>
      <c r="E24" s="11">
        <v>20421.61</v>
      </c>
    </row>
    <row r="25" spans="1:5" ht="18" customHeight="1">
      <c r="A25" s="9"/>
      <c r="B25" s="10" t="s">
        <v>130</v>
      </c>
      <c r="C25" s="7" t="s">
        <v>142</v>
      </c>
      <c r="D25" s="11"/>
      <c r="E25" s="11">
        <v>4115.26</v>
      </c>
    </row>
    <row r="26" spans="1:5" ht="18" customHeight="1">
      <c r="A26" s="9"/>
      <c r="B26" s="10" t="s">
        <v>132</v>
      </c>
      <c r="C26" s="7" t="s">
        <v>143</v>
      </c>
      <c r="D26" s="11"/>
      <c r="E26" s="11">
        <v>1318.37</v>
      </c>
    </row>
    <row r="27" spans="1:5" ht="18" customHeight="1">
      <c r="A27" s="9"/>
      <c r="B27" s="10" t="s">
        <v>134</v>
      </c>
      <c r="C27" s="7" t="s">
        <v>144</v>
      </c>
      <c r="D27" s="11"/>
      <c r="E27" s="11">
        <v>1318.37</v>
      </c>
    </row>
    <row r="28" spans="1:5" ht="18" customHeight="1">
      <c r="A28" s="9"/>
      <c r="B28" s="10" t="s">
        <v>136</v>
      </c>
      <c r="C28" s="7" t="s">
        <v>145</v>
      </c>
      <c r="D28" s="11"/>
      <c r="E28" s="11">
        <v>1318.37</v>
      </c>
    </row>
    <row r="29" spans="1:5" ht="18" customHeight="1">
      <c r="A29" s="96" t="s">
        <v>146</v>
      </c>
      <c r="B29" s="97"/>
      <c r="C29" s="7" t="s">
        <v>147</v>
      </c>
      <c r="D29" s="13" t="s">
        <v>102</v>
      </c>
      <c r="E29" s="13" t="s">
        <v>102</v>
      </c>
    </row>
    <row r="30" spans="1:5" ht="18" customHeight="1">
      <c r="A30" s="9"/>
      <c r="B30" s="10" t="s">
        <v>148</v>
      </c>
      <c r="C30" s="7" t="s">
        <v>149</v>
      </c>
      <c r="D30" s="13"/>
      <c r="E30" s="14" t="s">
        <v>150</v>
      </c>
    </row>
    <row r="31" spans="1:5" ht="18" customHeight="1">
      <c r="A31" s="9"/>
      <c r="B31" s="10" t="s">
        <v>151</v>
      </c>
      <c r="C31" s="7" t="s">
        <v>152</v>
      </c>
      <c r="D31" s="14"/>
      <c r="E31" s="15">
        <v>1</v>
      </c>
    </row>
    <row r="32" spans="1:5" ht="18" customHeight="1">
      <c r="A32" s="96" t="s">
        <v>153</v>
      </c>
      <c r="B32" s="97"/>
      <c r="C32" s="7" t="s">
        <v>154</v>
      </c>
      <c r="D32" s="13" t="s">
        <v>102</v>
      </c>
      <c r="E32" s="13" t="s">
        <v>102</v>
      </c>
    </row>
    <row r="33" spans="1:5" ht="18" customHeight="1">
      <c r="A33" s="9"/>
      <c r="B33" s="10" t="s">
        <v>155</v>
      </c>
      <c r="C33" s="7" t="s">
        <v>156</v>
      </c>
      <c r="D33" s="13"/>
      <c r="E33" s="8" t="s">
        <v>157</v>
      </c>
    </row>
    <row r="34" spans="1:5" ht="18" customHeight="1">
      <c r="A34" s="9"/>
      <c r="B34" s="10" t="s">
        <v>158</v>
      </c>
      <c r="C34" s="7">
        <v>30</v>
      </c>
      <c r="D34" s="13"/>
      <c r="E34" s="8">
        <v>2015</v>
      </c>
    </row>
    <row r="35" spans="1:5" ht="34.5" customHeight="1">
      <c r="A35" s="98" t="s">
        <v>159</v>
      </c>
      <c r="B35" s="98"/>
      <c r="C35" s="98"/>
      <c r="D35" s="98"/>
      <c r="E35" s="98"/>
    </row>
  </sheetData>
  <sheetProtection/>
  <mergeCells count="7">
    <mergeCell ref="A29:B29"/>
    <mergeCell ref="A32:B32"/>
    <mergeCell ref="A35:E35"/>
    <mergeCell ref="A2:E2"/>
    <mergeCell ref="A4:B4"/>
    <mergeCell ref="A5:B5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</dc:creator>
  <cp:keywords/>
  <dc:description/>
  <cp:lastModifiedBy>USER</cp:lastModifiedBy>
  <cp:lastPrinted>2017-02-26T11:52:47Z</cp:lastPrinted>
  <dcterms:created xsi:type="dcterms:W3CDTF">2006-10-21T01:01:34Z</dcterms:created>
  <dcterms:modified xsi:type="dcterms:W3CDTF">2017-02-26T11:52:49Z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