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Tables/pivotTable1.xml" ContentType="application/vnd.openxmlformats-officedocument.spreadsheetml.pivotTabl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0490" windowHeight="7695"/>
  </bookViews>
  <sheets>
    <sheet name="汇总项目" sheetId="5" r:id="rId1"/>
    <sheet name="Sheet2" sheetId="9" r:id="rId2"/>
    <sheet name="Sheet1" sheetId="6" r:id="rId3"/>
  </sheets>
  <definedNames>
    <definedName name="_xlnm._FilterDatabase" localSheetId="0" hidden="1">汇总项目!$A$3:$AR$49</definedName>
    <definedName name="_xlnm.Print_Titles" localSheetId="0">汇总项目!$3:$3</definedName>
  </definedNames>
  <calcPr calcId="191029" concurrentCalc="0"/>
  <pivotCaches>
    <pivotCache cacheId="0" r:id="rId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<sst xmlns="http://schemas.openxmlformats.org/spreadsheetml/2006/main" count="773" uniqueCount="405">
  <si>
    <t>附件：</t>
  </si>
  <si>
    <t>揭西县2026年中央财政常态化帮扶资金省级配套资金项目实施计划</t>
  </si>
  <si>
    <t>序号</t>
  </si>
  <si>
    <t>县</t>
  </si>
  <si>
    <t>镇</t>
  </si>
  <si>
    <t>村</t>
  </si>
  <si>
    <t>项目名称</t>
  </si>
  <si>
    <t>项目类型</t>
  </si>
  <si>
    <t>项目总投资（万元）</t>
  </si>
  <si>
    <t>项目安排资金
（万元）</t>
  </si>
  <si>
    <t>建设任务
（概要描述）</t>
  </si>
  <si>
    <t>绩效目标
（概要描述）</t>
  </si>
  <si>
    <t>备注</t>
  </si>
  <si>
    <t>合计</t>
  </si>
  <si>
    <t>揭西县</t>
  </si>
  <si>
    <t>五云镇</t>
  </si>
  <si>
    <t>赤告村</t>
  </si>
  <si>
    <t>五云镇赤告村灌溉渠道水毁修复工程</t>
  </si>
  <si>
    <t>产业发展</t>
  </si>
  <si>
    <t>计划对五云镇赤告村灌溉渠道进行修复建设，对梅江河赤告村段滑坡长度约30m进行衬砌修复，建设埋石混凝土挡土墙长度约30m，基础打松木桩，坡面进行护坡改造。</t>
  </si>
  <si>
    <t>保新村</t>
  </si>
  <si>
    <t>五云镇保新村排水系统改造项目</t>
  </si>
  <si>
    <t>基础设施</t>
  </si>
  <si>
    <t>本项目位于五云镇下砂保新村，原有排水系统长期积淤及老化坍塌造成堵塞，下雨天积水严重，为下砂中学学生通行主要道路，严重影响通行。现对508省道麻塘圩段及周边内涝点进行整治，建设道路排水涵约410m，配套完善雨水口、排水检查井，清淤疏浚排水河道约475m。</t>
  </si>
  <si>
    <t>石陂村</t>
  </si>
  <si>
    <t>2026年度五云镇石陂村光伏产业建设项目</t>
  </si>
  <si>
    <t>利用石陂村内闲置场地建设光伏产业，搭建光伏发电棚，建设面积约400平方米，同时利用空余场地出租，预计项目建成后可有效增加村集体经济收入。同时可提升闲置场地利用率。</t>
  </si>
  <si>
    <t>配套壮大村集体经济项目，其中省级配套资金20万元，中央资金30万元。</t>
  </si>
  <si>
    <t>五经富镇</t>
  </si>
  <si>
    <t>第二村</t>
  </si>
  <si>
    <t>2026年揭西县五经富镇第二村村委楼门口充电桩项目</t>
  </si>
  <si>
    <t>充电桩项目拟建设1座直流快充站，共计6个充电终端。主要建设内容包括：安装大功率充电堆及分体式充电桩，配套电力增容、高低压线路敷设及箱变基础施工。同步雨棚、照明、监控及智能调度平台，打造高效、安全、便捷的新能源汽车补能网络。村委楼门口空地安装充电桩，带雨棚一体化，快充一拖四，慢充一拖二。</t>
  </si>
  <si>
    <t>项目建成后，预计年均充电量达150千瓦时，服务新能源车辆1万车次，年均减少碳排放约10吨。充电设施利用率不低于80%，平台支付成功率达99.5%以上。通过智能化运维，故障响应时间控制在30分钟以内，有效缓解区域“充电难”问题，实现经济效益与环保效益双丰收。服务群众1000人，创收2万元。</t>
  </si>
  <si>
    <t>第七村</t>
  </si>
  <si>
    <t>2026年五经富镇第七村光伏发电项目</t>
  </si>
  <si>
    <t>在村委楼旁边塘房禾坪建设占地约500平方、装机容量约150kw光伏发电站，预计增加村集体收入4.5万元每年。</t>
  </si>
  <si>
    <t>1.建设达标率100%； 
2.建设约150kw的光伏电站；
3.壮大村集体经济收入；</t>
  </si>
  <si>
    <t>新和村</t>
  </si>
  <si>
    <t>2026年五经富镇新和村发展新型农村集体经济项目</t>
  </si>
  <si>
    <t>新和村拟以50万元购置本村特色酱油和腊肠产业相关生产设备，通过三资平台出租每年获取租金收益。</t>
  </si>
  <si>
    <t>项目预计净收益每年3万元，获得的收益归村集体所有，用于村内公益事业和基础设施管护，受益农村人口数量约2000人。</t>
  </si>
  <si>
    <t>五新村</t>
  </si>
  <si>
    <t>2026年五经富镇五新村发展新型农村集体经济项目</t>
  </si>
  <si>
    <t>五新村拟以50万元购置本地特色制茶机械，通过三资平台出租每年获取租金收益。</t>
  </si>
  <si>
    <t>项目预计净收益每年3万元，获得的收益归村集体所有，用于村内公益事业和基础设施管护，受益农村人口数量约800人。</t>
  </si>
  <si>
    <t>塔头镇</t>
  </si>
  <si>
    <t>保西村</t>
  </si>
  <si>
    <t>鹅毛溪路顶分水岭沟渠及机耕路建设项目工程</t>
  </si>
  <si>
    <t>于鹅毛溪路顶分水岭建设长约190米、宽70公分、高85公分及长约240米、宽约1.5米、高约1.5的灌溉沟；建设长约190米、宽约3米的机耕路</t>
  </si>
  <si>
    <t>通过实施鹅毛溪路顶分水岭沟渠及机耕路建设项目工程，完善农业基础设施，提升农业生产条件水平</t>
  </si>
  <si>
    <t>上砂镇</t>
  </si>
  <si>
    <t>红星村</t>
  </si>
  <si>
    <t>揭西县上砂镇红星村示范路、中兴路太阳能路灯建设工程</t>
  </si>
  <si>
    <t>1.示范路路段总长2.5公里，100套路灯安装及相关配套设施建设。2.中兴路路段总长500米，20套路灯安装及相关配套设施建设。</t>
  </si>
  <si>
    <t>通过完善照明设施，改善夜间出行条件，降低安全隐患，提升居民生活质量，助力营造安全、便利的居住环境。</t>
  </si>
  <si>
    <t>径心村</t>
  </si>
  <si>
    <t>揭西县上砂镇径心村军田路九辰桥头西至径上村田督美自然村路段太阳能路灯安装项目</t>
  </si>
  <si>
    <t>此路段经过三段路线：军田路、凤祥路、桥头路，全长约1100米，安装6米杆高太阳能路灯约40盏</t>
  </si>
  <si>
    <t>通过安装路灯，方便村民夜晚出行，有效保障群众出行安全，惠及周边村民1500人。</t>
  </si>
  <si>
    <t>钱坑镇</t>
  </si>
  <si>
    <t>红光村</t>
  </si>
  <si>
    <t>2026年钱坑镇红光村壮大集体经济建设项目</t>
  </si>
  <si>
    <t>建设光伏棚配套充电桩、停车位</t>
  </si>
  <si>
    <t>1.数量指标:完成建设任务;
2.质量指标:建设达标率100%:
3.满意度指标:受益群众满意度&gt;90%。</t>
  </si>
  <si>
    <t>长三水村</t>
  </si>
  <si>
    <t>2026年钱坑镇长三水村壮大集体经济建设项目</t>
  </si>
  <si>
    <t>拟投资商铺店面，用于出租获取收益，形成固定资产收益，增加村集体收入。</t>
  </si>
  <si>
    <t>顶联村</t>
  </si>
  <si>
    <t>2026年钱坑镇顶联村壮大集体经济建设项目</t>
  </si>
  <si>
    <t>钱坑镇长三水村三角园路照明系统建设工程</t>
  </si>
  <si>
    <t>拟对长三水村三角园线（全长约1000米），间隔25米一盏路灯共40盏，此路线连接中寨、连接三美、连接大驳马路，消除道路夜间通行盲区，降低夜间出行安全隐患。</t>
  </si>
  <si>
    <t>坪上镇</t>
  </si>
  <si>
    <t>尖田村</t>
  </si>
  <si>
    <t>2026年坪上镇尖田村发展新型农村集体经济项目</t>
  </si>
  <si>
    <t>建设农贸市场主体，间隔12间单层建筑载体，配套水电、防火设备等。</t>
  </si>
  <si>
    <t>通过实施2026年坪上镇尖田村发展新型农村集体经济项目，建设农贸市场主体出租，达到增加村集体收入的成效。</t>
  </si>
  <si>
    <t>配套壮大村集体经济项目，其中省级配套资金20万元，中央资金30万元，80万由村自筹解决。</t>
  </si>
  <si>
    <t>四和村</t>
  </si>
  <si>
    <t>2026年坪上镇四和村发展新型农村集体经济项目</t>
  </si>
  <si>
    <t>在坪上镇四和村委黄莲湖村原高速公路预制厂建设钢结构厂房约1500平方米，配备水电等设备。</t>
  </si>
  <si>
    <t>通过实施2026年坪上镇四和村发展新型农村集体经济项目，建设钢结构厂房出租，达到增加村集体收入的成效。</t>
  </si>
  <si>
    <t>东南村</t>
  </si>
  <si>
    <t>坪上镇东南村集中供水项目</t>
  </si>
  <si>
    <t>打横井加装井箍，pvc水管引水到水渠
并加建设两个蓄水池，建净水设备（做水池，粗石沙加陶瓷颗粒净化）</t>
  </si>
  <si>
    <t>通过实施坪上镇员西村增设路灯项目，方便村民出行，改善村容村貌。</t>
  </si>
  <si>
    <t>樟树下村</t>
  </si>
  <si>
    <t>坪上镇樟树下村自来水村民饮水工程项目</t>
  </si>
  <si>
    <t>新建设一座蓄水池、铺设主管：3寸PE管 DN90 总长约600m；高田排：2寸DN63 PE150m + 1寸DN32 PE500m，凹下水口翻新、现有水池管道维护。</t>
  </si>
  <si>
    <t>通过实施坪上镇樟树下村自来水村民饮水工程项目，解决用水高峰期居民用水不足问题，提升村民饮水质量。</t>
  </si>
  <si>
    <t>坪上镇四和村狮子洋泵房建设项目</t>
  </si>
  <si>
    <t>新建泵房一座10平方，预埋200PE给水管130米，泵房配双机组抽水泵22kw，牵引700米4组70平方架空铝线电源，设立7米电杆15根，泵房配备消防灭火器等，建设费用约20万元。</t>
  </si>
  <si>
    <t>通过实施四和村狮子洋泵房建设项目，建设一座泵房，完善水利设施，改善灌溉条件，提高耕地产能，实现安全稳定供水。</t>
  </si>
  <si>
    <t>南山镇</t>
  </si>
  <si>
    <t>归善村</t>
  </si>
  <si>
    <t>2026年南山镇归善村发展农村集体经济项目</t>
  </si>
  <si>
    <t>用于光伏发电、充电桩、相关配套设备等。</t>
  </si>
  <si>
    <t>提升乡村产业发展水平，壮大归善村集体经济收入。</t>
  </si>
  <si>
    <t>称沟潭村</t>
  </si>
  <si>
    <t>2026年南山镇称沟潭村发展农村集体经济项目</t>
  </si>
  <si>
    <t>提升乡村产业发展水平，壮大称沟潭村集体经济收入。</t>
  </si>
  <si>
    <t>棉湖镇</t>
  </si>
  <si>
    <t>贡东村</t>
  </si>
  <si>
    <t>2026年棉湖镇贡东村发展农村集体经济项目</t>
  </si>
  <si>
    <t>在贡东村委旁侧空地建设分布式光伏发电项目（二期），建设面积约400平方米。</t>
  </si>
  <si>
    <t>发展新型农村集体经济，进一步提高村集体经济</t>
  </si>
  <si>
    <t>新厝陂村</t>
  </si>
  <si>
    <t>棉湖镇新厝陂村人居环境整治项目</t>
  </si>
  <si>
    <t>1.对约570平方空地进行硬底化并配套休闲、活动设施、划车位；2.沿原建筑墙脚设水沟约90米长；3.设置太阳能路灯4盏；4.对原有围墙（12米长2.5米高0.24米厚）进行批灰；5.对约155平方已破损路面进行修复建设。</t>
  </si>
  <si>
    <t>为进一步改善我村居住场所生活环境，创建宜居生态环境，美化村容村貌</t>
  </si>
  <si>
    <t>境潭村</t>
  </si>
  <si>
    <t>揭西县棉湖镇境潭村林厝园片区人居环境整治项目</t>
  </si>
  <si>
    <t>主要新建钢筋混凝土挡土墙约274.3米，安装安全防护栏杆303.86米，新建混凝土硬底化地面约1328㎡，并配套建设景观灯及花池等。</t>
  </si>
  <si>
    <t>1.数量指标：新建钢筋混凝土挡土墙约274.3米，安装安全防护栏杆303.86米，，新建混凝土硬底化地面约1328㎡，并配套建设景观灯及花池等；
2.质量指标：建设达标100%；
3.效益指标：改善村容村貌，提升人居环境，提高土地效益；
4.满意度指标：受益群众满意度≥90%。</t>
  </si>
  <si>
    <t>龙潭镇</t>
  </si>
  <si>
    <t>菜仔园村</t>
  </si>
  <si>
    <t>2026年龙潭镇菜仔园村发展农村集体经济项目</t>
  </si>
  <si>
    <t>对黄枝塘百岁堂屋顶安装光伏发电板，建设面积约650平方。</t>
  </si>
  <si>
    <t>通过建设该项目，有效壮大村级集体经济，拓宽村集体稳定增收渠道。</t>
  </si>
  <si>
    <t>泉水塘村</t>
  </si>
  <si>
    <t>2026年龙潭镇泉水塘村光伏发电建设项目（二期）</t>
  </si>
  <si>
    <t>在泉水塘村老寨中老禾坪处搭建钢结构并安装光伏发电板，面积约400平方。</t>
  </si>
  <si>
    <t>通过建设光伏发电项目，壮大泉水塘村集体经济收入。</t>
  </si>
  <si>
    <t>良田乡</t>
  </si>
  <si>
    <t>/</t>
  </si>
  <si>
    <t>揭西县良田乡Y556线岸洋桥危旧桥梁改造工程</t>
  </si>
  <si>
    <t>原老寨桥建成至今有30多年的历史，出现不均匀沉降，桥面变形，危及过往车辆安全。采用旧桥拆除重建方式，全长17米，共1跨。上部采用1-8m现浇钢筋砼空心板结构，下部构造采用薄壁桥台，钻孔灌注桩基础。</t>
  </si>
  <si>
    <t>1.数量指标：新建桥梁长17米，共1跨。
2.质量指标：建设达标率100%；
3.满意度指标：受益群众满意度≥90%。</t>
  </si>
  <si>
    <t>计划由县交通局配套48万元</t>
  </si>
  <si>
    <t>龙岭村</t>
  </si>
  <si>
    <t>揭西县良田乡龙岭龙江村自来水改造工程</t>
  </si>
  <si>
    <t>管网老旧破损，重新铺设新的热熔管道，长约2公里、4寸管道；2个水池维修。</t>
  </si>
  <si>
    <t>1.数量指标：重新铺设新的热熔管道，长约2公里、4寸管道；2个水池维修.
2.质量指标：建设达标率100%；
3.满意度指标：受益群众满意度≥90%。</t>
  </si>
  <si>
    <t>京溪园</t>
  </si>
  <si>
    <t>甲溪村</t>
  </si>
  <si>
    <t>揭西县京溪园镇甲溪村委翁溪村灌溉水渠整治工程</t>
  </si>
  <si>
    <r>
      <rPr>
        <sz val="12"/>
        <color rgb="FF000000"/>
        <rFont val="仿宋"/>
        <charset val="134"/>
      </rPr>
      <t>新建长度为1000米，宽度2.5米施工便道；新建长203米，墙身厚24厘米，40</t>
    </r>
    <r>
      <rPr>
        <sz val="12"/>
        <color rgb="FF000000"/>
        <rFont val="宋体"/>
        <charset val="134"/>
      </rPr>
      <t>✕</t>
    </r>
    <r>
      <rPr>
        <sz val="12"/>
        <color rgb="FF000000"/>
        <rFont val="仿宋"/>
        <charset val="134"/>
      </rPr>
      <t>40厘米砖砌水沟；长931米，60</t>
    </r>
    <r>
      <rPr>
        <sz val="12"/>
        <color rgb="FF000000"/>
        <rFont val="宋体"/>
        <charset val="134"/>
      </rPr>
      <t>✕</t>
    </r>
    <r>
      <rPr>
        <sz val="12"/>
        <color rgb="FF000000"/>
        <rFont val="仿宋"/>
        <charset val="134"/>
      </rPr>
      <t>60厘米钢筋混凝土水沟；长760米，80</t>
    </r>
    <r>
      <rPr>
        <sz val="12"/>
        <color rgb="FF000000"/>
        <rFont val="宋体"/>
        <charset val="134"/>
      </rPr>
      <t>✕</t>
    </r>
    <r>
      <rPr>
        <sz val="12"/>
        <color rgb="FF000000"/>
        <rFont val="仿宋"/>
        <charset val="134"/>
      </rPr>
      <t>80厘米钢筋混凝土水沟。（具体以设计为准)</t>
    </r>
  </si>
  <si>
    <t>打造“百千万工程”典型村，提升翁溪片及大片田片农田灌溉，改善群众灌溉需求。项目受益群众满意度≥90%。</t>
  </si>
  <si>
    <t>长滩村</t>
  </si>
  <si>
    <t>揭西县京溪园镇长滩村长新桥修缮工程</t>
  </si>
  <si>
    <t>长新桥桥栏松动破损，存在安全隐患，拟全部拆除重建，以加厚不锈钢管建造围栏，围栏长约120米、高约1.0米，基脚用钢筋混泥土浇筑，并对桥面人行道部分进行修复等。（具体以设计为准）</t>
  </si>
  <si>
    <t>通过项目建设，维护村内公共基础设施，保障村民日常出行安全。项目受益群众满意度≥90%。</t>
  </si>
  <si>
    <t>金和镇</t>
  </si>
  <si>
    <t>杜塘村</t>
  </si>
  <si>
    <t>揭西县金和镇杜塘村原炼油厂改建出租项目</t>
  </si>
  <si>
    <t>对杜塘村原炼油厂占地约300平方拆除改建成结构厂房用以出租，收入用于壮大村集体经济。</t>
  </si>
  <si>
    <t>通过实施揭西县金和镇杜塘村原炼油厂改建出租项目，达到壮大村集体经济的目的。</t>
  </si>
  <si>
    <t>金光村</t>
  </si>
  <si>
    <t>2026年度金和镇金光村委湳洋村寨前埕硬底化项目</t>
  </si>
  <si>
    <t>对金光村委湳洋村寨前埕进行硬化，长29m，宽8.5m，厚度0.15m；长50m，宽12m，厚度0.15m。硬底化面积846.5㎡。</t>
  </si>
  <si>
    <t>通过实施2026年度金和镇金光村委湳洋村寨前埕硬底化项目，达到提升改善人居环境，服务方便湳洋村及周边村民休闲运动的目标</t>
  </si>
  <si>
    <t>灰寨镇</t>
  </si>
  <si>
    <t>河五村</t>
  </si>
  <si>
    <t>2026年揭西县灰寨镇河五村光伏发电及配套设施项目</t>
  </si>
  <si>
    <t>在河五村党群服务中心建设光伏发电站、充电桩及配套设施。</t>
  </si>
  <si>
    <t>1.数量指标：完成1个光伏发电站建设；
2.质量指标：建设达标率100%；
3.满意度指标：受益群众满意度≥90%。</t>
  </si>
  <si>
    <t>河婆街道</t>
  </si>
  <si>
    <t>新楼村</t>
  </si>
  <si>
    <t>2026年河婆街道新楼村文山自然村池塘护岸挡土及道路硬底化工程</t>
  </si>
  <si>
    <t>对新楼村村内文山自然村池塘护岸挡土升级长约190米、高约2.5米，配套安全护栏长约290米；对道路、巷道等进行硬底化，总长约190米，宽3至6米，厚20厘米。</t>
  </si>
  <si>
    <t>通过新楼村村内池塘护岸挡土升级道路硬底化建设项目，提升村容村貌，保障村民日常出行安全的目标，改善新楼村人居环境，受益群众满意度达90%以上。</t>
  </si>
  <si>
    <t>庙角村</t>
  </si>
  <si>
    <t>2026年河婆街道庙角村鱼塘安全防护栏、人行道改造及村内巷道扩宽工程</t>
  </si>
  <si>
    <r>
      <rPr>
        <sz val="12"/>
        <color rgb="FF000000"/>
        <rFont val="仿宋"/>
        <charset val="134"/>
      </rPr>
      <t>拟对庙角村鱼塘损坏的安全防护栏约310米（含原有的栏杆照明灯具拆装）、损坏的人行道约753m</t>
    </r>
    <r>
      <rPr>
        <sz val="12"/>
        <color rgb="FF000000"/>
        <rFont val="宋体"/>
        <charset val="134"/>
      </rPr>
      <t>²</t>
    </r>
    <r>
      <rPr>
        <sz val="12"/>
        <color rgb="FF000000"/>
        <rFont val="仿宋"/>
        <charset val="134"/>
      </rPr>
      <t>进行改造，对村内主道路扩建约60m</t>
    </r>
    <r>
      <rPr>
        <sz val="12"/>
        <color rgb="FF000000"/>
        <rFont val="宋体"/>
        <charset val="134"/>
      </rPr>
      <t>²</t>
    </r>
    <r>
      <rPr>
        <sz val="12"/>
        <color rgb="FF000000"/>
        <rFont val="仿宋"/>
        <charset val="134"/>
      </rPr>
      <t>、村内沥青路面塌陷修复约9处、新建改造路面约350m</t>
    </r>
    <r>
      <rPr>
        <sz val="12"/>
        <color rgb="FF000000"/>
        <rFont val="宋体"/>
        <charset val="134"/>
      </rPr>
      <t>²</t>
    </r>
    <r>
      <rPr>
        <sz val="12"/>
        <color rgb="FF000000"/>
        <rFont val="仿宋"/>
        <charset val="134"/>
      </rPr>
      <t>、村内巷道排水系统完善。</t>
    </r>
  </si>
  <si>
    <t>通过2026年河婆街道庙角村鱼塘安全防护栏、人行道改造及村内巷道扩宽工程，对原损坏、存在安全隐患的鱼塘安全防护栏及人行进行改造、对村内主要通行巷道进行扩宽，提升村容村貌，保障村民日常出行安全的目标，改善庙角村人居环境。</t>
  </si>
  <si>
    <t>六一村</t>
  </si>
  <si>
    <t>2026年河婆街道六一村农田挡土墙及沟渠建设工程</t>
  </si>
  <si>
    <t>对六一村农田塌方挡土墙重建约19米，高约4.7米，重建水渠长约19米，水渠底部宽度为60厘米，两侧高度为60厘米。</t>
  </si>
  <si>
    <t>通过建设2026年河婆街道六一村农田挡土墙及沟渠建设工程，建设挡土墙及水渠约19米，改善农田水利条件，消除潜在风险，有效促进村民复耕，提高耕地质量与产量，增强农业抗灾能力，受益群众满意度≥90%。</t>
  </si>
  <si>
    <t>凤江镇</t>
  </si>
  <si>
    <t>凤南村</t>
  </si>
  <si>
    <t>2026年凤江镇凤南村发展农村集体经济项目</t>
  </si>
  <si>
    <t>拟搭建占地面积约500平方米，高度6米的钢结构标准化农资物料仓库。建成后用于出租获取收益。</t>
  </si>
  <si>
    <t>通过实施2026年凤江镇凤南村扶持发展新型农村集体经济项目，达到壮大村集体经济的目的。</t>
  </si>
  <si>
    <t>鸿江村</t>
  </si>
  <si>
    <t>2026年度凤江镇鸿江村委城辉池旁机耕路建设项目</t>
  </si>
  <si>
    <t>对鸿江村委城辉池旁机耕路进行硬化，长约200m，宽3.6m，厚20cm。</t>
  </si>
  <si>
    <t>通过实施2026年度凤江镇鸿江村委埔上围村田心围口机耕路建设项目，达到服务方便周边村民务农的目标</t>
  </si>
  <si>
    <t>2026年度凤江镇鸿江村委与鸿新交界机耕路建设项目</t>
  </si>
  <si>
    <t>对鸿江村委与鸿新交界机耕路进行硬化，长约180m，宽3.6m，厚20cm。</t>
  </si>
  <si>
    <t>通过实施2026年度凤江镇鸿江村委与鸿新交界机耕路建设项目，达到服务方便周边村民务农的目标</t>
  </si>
  <si>
    <t>鸿新村</t>
  </si>
  <si>
    <t>2026年度凤江镇鸿新村委塗库村曲头机耕路建设项目</t>
  </si>
  <si>
    <t>对鸿新村委塗库村曲头机耕路进行硬化，长约500m，宽3m，厚15cm。</t>
  </si>
  <si>
    <t>通过实施2026年度凤江镇鸿新村委塗库村曲头机耕路建设项目，达到服务方便周边村民务农的目标</t>
  </si>
  <si>
    <t>东园镇</t>
  </si>
  <si>
    <t>三犁村</t>
  </si>
  <si>
    <t>2026年东园镇三犁村发展农村集体经济项目</t>
  </si>
  <si>
    <t>建设光伏棚配套充电桩、停车位。</t>
  </si>
  <si>
    <t>收取充电费，全部用于增加村集体经济收入，壮大村级集体经济。</t>
  </si>
  <si>
    <t>月湄村</t>
  </si>
  <si>
    <t>揭西县东园镇月湄村后畔洋机耕路及水沟建设项目</t>
  </si>
  <si>
    <t>拟对月湄村后畔洋机耕路长约640m×宽约2.5m进行硬底化建设，同时对两侧排水沟长约640m，内径宽约35cm进行重修。</t>
  </si>
  <si>
    <t>1.效益指标：方便村民耕种；
2.质量指标：建设达标率100%；
3.满意度指标：受益群众满意度≥90%。</t>
  </si>
  <si>
    <t>赤岩村</t>
  </si>
  <si>
    <t>揭西县东园镇赤岩村西山村水利沟建设项目</t>
  </si>
  <si>
    <t>拟对原寨前水利沟进行建设，长约400m*宽约1m。</t>
  </si>
  <si>
    <t>大溪镇</t>
  </si>
  <si>
    <t>金星村</t>
  </si>
  <si>
    <t>2025年大溪镇金星村汕头寨前综合整治及配套建设项目</t>
  </si>
  <si>
    <t>建设汕头寨前池安全护栏约200米，安装路灯8座，并配套相关设施。</t>
  </si>
  <si>
    <t>1.数量指标:完成建设任务；
2.质量指标:建设达标率100%；
3.满意度指标:受益群众满意度≧90%。</t>
  </si>
  <si>
    <t>大园村</t>
  </si>
  <si>
    <t>2026年大溪镇大园村新光寨前人居环境整治项目（第一期）</t>
  </si>
  <si>
    <t>1、清理区域堤坡杂草铺装通孔砖长131*宽度5.2米，面积681.2平方米；2、新建人行道345.7*宽度1.8米及设置防护栏95米；3、新建电照园林灯线路长340米，新建园林灯17盏等。</t>
  </si>
  <si>
    <t>求和项:项目计划投入
（万元）</t>
  </si>
  <si>
    <t>计数项:项目名称</t>
  </si>
  <si>
    <t>公共服务类</t>
  </si>
  <si>
    <t>公共基础设施类</t>
  </si>
  <si>
    <t>公共教育类</t>
  </si>
  <si>
    <t>(空白)</t>
  </si>
  <si>
    <t>总计</t>
  </si>
  <si>
    <t>2025年揭西县乡村振兴驻镇帮镇扶村资金项目实施计划（第十五批）</t>
  </si>
  <si>
    <t>填报单位：</t>
  </si>
  <si>
    <t>单位：万元</t>
  </si>
  <si>
    <t>日期： 2025年11月5日</t>
  </si>
  <si>
    <r>
      <rPr>
        <b/>
        <sz val="22"/>
        <color rgb="FF000000"/>
        <rFont val="宋体"/>
        <charset val="134"/>
      </rPr>
      <t>项目计划投入</t>
    </r>
    <r>
      <rPr>
        <sz val="22"/>
        <color rgb="FF000000"/>
        <rFont val="宋体"/>
        <charset val="134"/>
      </rPr>
      <t xml:space="preserve">
</t>
    </r>
    <r>
      <rPr>
        <b/>
        <sz val="22"/>
        <color rgb="FF000000"/>
        <rFont val="宋体"/>
        <charset val="134"/>
      </rPr>
      <t>（万元）</t>
    </r>
  </si>
  <si>
    <t>资金来源</t>
  </si>
  <si>
    <t>实施主体</t>
  </si>
  <si>
    <t>井下村</t>
  </si>
  <si>
    <t>2025年龙潭镇龙潭河道井下段清淤工程</t>
  </si>
  <si>
    <t>2025年东莞市资金</t>
  </si>
  <si>
    <t>龙潭镇人民政府</t>
  </si>
  <si>
    <t>对龙潭河道井下段约1000米开展人工清除淤泥、杂草，疏通障碍物</t>
  </si>
  <si>
    <t>通过疏通河道，可提升防洪能力，减少内涝风险，美化环境，提高镇域形象。</t>
  </si>
  <si>
    <t>2025年龙潭镇泉水塘村黄梨山至伯公排农田灌溉渠三面光工程</t>
  </si>
  <si>
    <t>2025年东莞市资金；2025年省级资金</t>
  </si>
  <si>
    <t>在泉水塘村黄梨山至伯公排农田建设三面光灌溉渠，其中主水沟长约530米，0.6米*0.6米；支水沟长约320米，0.4米*0.4米。</t>
  </si>
  <si>
    <t>建成三面光灌溉渠，解决农田灌溉难题，完善农业基础设施，提升水资源利用率，受益群众满意度达较高水平。</t>
  </si>
  <si>
    <t>2025年东莞市资金7万；2025年省级资金18万</t>
  </si>
  <si>
    <t>陂尾村</t>
  </si>
  <si>
    <t>2025年揭西县龙潭镇陂尾村河堤水毁修复工程</t>
  </si>
  <si>
    <t>对龙潭镇龙潭河河堤（陂尾段）进行修复，共有两处，长度合计约80米。</t>
  </si>
  <si>
    <t>通过修复并加固河堤，提升防洪能力、改善生态环境、保障村民生命财产安全。</t>
  </si>
  <si>
    <t>揭西县第四华侨中学配套升级及修缮改造项目</t>
  </si>
  <si>
    <t>凤江镇人民政府</t>
  </si>
  <si>
    <t>对第四华侨中学进行配套升级及修缮改造，补齐设施短板，消除安全隐患。包括：
1.对初中部教学楼梯间安装门窗，隔绝雨水，消除楼梯间雨天打滑安全隐患；
2.对现有漏水露筋老会议室进行改造：屋顶隔热防水改造及内外墙、地埕、天棚修缮，消除安全隐患；
3.对对现有漏水露筋教师食堂进行改造：屋顶隔热防水改造；内外墙面、天棚修缮、电器、给排水改造，消除安全隐患；
4.设计、预算、监理等费用。</t>
  </si>
  <si>
    <t>通过实施本项目，补齐设施短板，消除安全隐患，进一步提升第四华侨中学教育水平及服务能力，改善学校教学环境，完善基础设施。</t>
  </si>
  <si>
    <t>揭西县凤江镇阳夏污水处理厂污泥处理系统升级改造项目</t>
  </si>
  <si>
    <t>2024年省级资金</t>
  </si>
  <si>
    <t>阳夏污水处理厂作为凤江镇阳夏片区核心环保基础设施，承担 3000 吨/天污水处理任务，对改善区域水环境意义重大。当前厂区无配置污泥处理系统，存在非常严重的污泥外溢风险和系统崩溃风险。本项目对阳夏污水处理厂进行升级改造，包括：拆除原有部分设备，改造污泥间新建设备基础，新增污泥浓缩罐、100㎡全自动板框压滤机、皮带输送系统及电控系统等，构建全流程优化的污泥处理体系，全面提升环保治理水平。</t>
  </si>
  <si>
    <t>通过实施本项目，构建“污泥浓缩罐+板框压滤+皮带输送”闭环处理链条，实现污泥处理自动化、规范化运行。确保处理后污泥指标符合《城镇污水处理厂污染物排放标准》（GB18918-2002）及《城镇污水处理厂污泥处置混合填埋用泥质标准》（GB/T23485-2009）要求，污泥无害化处置率达到100%。</t>
  </si>
  <si>
    <t>东丰村</t>
  </si>
  <si>
    <t>揭西县凤江镇东丰村委仙堀村人居环境整治和风貌提升项目</t>
  </si>
  <si>
    <t>2024年省级资金、
2025年东莞市资金</t>
  </si>
  <si>
    <t>主要对东丰村仙堀自然村人居环境进行整治，改善仙崛自然村人居环境，方便生活休闲和出行安全：新建池塘挡土墙约23.1米，安装防护栏杆约132.1米，安装安全栅栏约131.8米，排水沟约106.6米，人行道约87平方米，并新建占地约250平方米的党建公园和占地230平方米的儿童乐园及配套设施。</t>
  </si>
  <si>
    <t>通过实施本项目，进一步提升东丰村仙堀自然村人居环境综合水平，完善基础设施，方便生活休闲和出行安全。</t>
  </si>
  <si>
    <t>2024年省级资金（39万）
2025年东莞市资金（12万）</t>
  </si>
  <si>
    <t>2025年度东园镇农产品质量安全检测服务项目</t>
  </si>
  <si>
    <t>2023年省级资金</t>
  </si>
  <si>
    <t>东园镇人民政府</t>
  </si>
  <si>
    <t>完成农产品安全抽检4800份，采购试剂及样品材料并与第三方检测机构完成抽样及检测任务。</t>
  </si>
  <si>
    <t>完成农产品安全抽检4800份，进一步提升食品安全总体水平，从源头减少安全隐患，推动地区农业产业高质发展。</t>
  </si>
  <si>
    <t>2025年塔头镇塔头市场商铺改造及管理处建设项目</t>
  </si>
  <si>
    <t>塔头镇人民政府</t>
  </si>
  <si>
    <t>对塔头市场9间总面积约200平方米的商铺进行改造；建设农贸市场管理处，配套公平秤、农残检测等设备</t>
  </si>
  <si>
    <t>通过改造商铺、建设管理处，规范市场管理，保障农产品安排与消费者权益</t>
  </si>
  <si>
    <t>2025年塔头镇三线整治提升项目</t>
  </si>
  <si>
    <t>对塔头农贸市场周边、塔东路、锦龙村、新园村、龙光村、山寮村开展三线整治，完善塔头镇示范主街及典型村三线整治工作</t>
  </si>
  <si>
    <t>通过开展塔头镇三线整治提升项目，消除安全隐患，优化环境，提升风貌</t>
  </si>
  <si>
    <t>2024年省级资金78万；2025年东莞资金132万</t>
  </si>
  <si>
    <t>阔园村</t>
  </si>
  <si>
    <t>2025年塔头镇塔东路阔园段三线整治项目</t>
  </si>
  <si>
    <t>对塔东路阔园路段开展三线整治，长度约1.1公里</t>
  </si>
  <si>
    <t>通过开展塔头镇塔东路阔园段三线整治项目，消除安全隐患，优化环境</t>
  </si>
  <si>
    <t>2025年塔头镇新能源充电桩建设项目</t>
  </si>
  <si>
    <t>2025年省级配套资金</t>
  </si>
  <si>
    <t>于塔头镇镇机关大院、保西村、山寮村、阔园村建设充电桩，共计16个</t>
  </si>
  <si>
    <t>通过实施塔头镇新能源汽车充电桩建设项目，优化充电网络，保障出行充电便利，提升服务效能</t>
  </si>
  <si>
    <t>员西村</t>
  </si>
  <si>
    <t>揭西县坪上镇建下坑部分水利沟渠封盖板工程</t>
  </si>
  <si>
    <t>2025年省级资金</t>
  </si>
  <si>
    <t>坪上镇人民政府</t>
  </si>
  <si>
    <t>对坪上镇建下坑部分水利沟渠封盖板长105米，宽2米，原有砖墙身上浇筑0.7米宽底板，新砌石墙0.5米宽、0.75米高，上封3米宽15厘米厚预制盖板。</t>
  </si>
  <si>
    <t>通过实施揭西县坪上镇建下坑部分水利沟渠封盖板工程，消除水利沟渠安全隐患，方便周边农业企业和种植户开展农业生产，推动文旅产业发展。</t>
  </si>
  <si>
    <t>员东村</t>
  </si>
  <si>
    <t>揭西县坪上镇员东村中心路和担水坑与员西村交界处水沟铺盖工程</t>
  </si>
  <si>
    <t>1.对员东村中心路(伯公宫--沥口坑段)的水沟进行铺盖工程，全长380米2.对员东村担水坑与员西村交界处段的长80米宽均1.2米的水沟进行铺盖工程，地坪硬化及绿化种植;
3.对员东村一路处的排水管道堵塞进行疏通维修20米；
4.对员东村卫生站至担水坑段新建内径30排水函95米。</t>
  </si>
  <si>
    <t>通过实施揭西县坪上镇员东村中心路和担水坑与员西村交界处水沟铺盖工程，消除村内道路安全隐患，保障村民生命财产安全，改善村庄人居环境。</t>
  </si>
  <si>
    <t>揭西县坪上镇坪上村老溪农田水利改造提升项目</t>
  </si>
  <si>
    <t>对坪上村老溪片的农田水利沟渠进行三面光改造，全长约320米，沟宽约0.8米，高0.8米。</t>
  </si>
  <si>
    <t>通过实施揭西县坪上镇坪上村老溪农田水利改造提升项目，完善农田基础设施建设，方便村民开展农业生产，推动现代农业产业发展。</t>
  </si>
  <si>
    <t>五联村</t>
  </si>
  <si>
    <t>揭西县坪上镇五联村农田水利改造提升项目</t>
  </si>
  <si>
    <t>对五联村部分农田水利沟渠进行三面光改造，全长约320米，沟宽约0.8米，高0.8米。</t>
  </si>
  <si>
    <t>通过实施揭西县坪上镇五联村农田水利改造提升项目，完善农田基础设施建设，方便村民开展农业生产，推动现代农业产业发展。</t>
  </si>
  <si>
    <t>2025年省级资金5万元、2025年东莞市资金20万元</t>
  </si>
  <si>
    <t>揭西县坪上镇员西村河沟背水利及福寿堂至员东村沟渠改造项目</t>
  </si>
  <si>
    <t>1.对河沟背水利进行混凝土改造，全长约150米，宽0.8米，高1米，沟面浇筑混凝土面，周边地面硬底化约150平方米，新砌墙面300平方米，设置检查井10个等。
2.对员西村福寿堂至员东村的沟渠进行铺盖，全长约200米。</t>
  </si>
  <si>
    <t>通过实施揭西县坪上镇员西村河沟背水利及福寿堂至员东村沟渠改造项目，补齐水利设施建设短板，方便村民从事农业生产，改善村庄人居环境。</t>
  </si>
  <si>
    <t>罗京水村</t>
  </si>
  <si>
    <t>揭西县南山镇南罗线（Y624线）察仔坑至三派村段改造工程</t>
  </si>
  <si>
    <t>南山镇人民政府</t>
  </si>
  <si>
    <t>对南山镇南罗线（Y624线）察仔坑至三派村段路段长2.622公里进行改造，路基宽6.5米（局部4.5米），路面宽度6米（局部3.5米），水泥混凝土路面，主要包括路基、路面、涵洞、交通安全设施等工程，具体以设计为准。</t>
  </si>
  <si>
    <t>通过实施揭西县南山镇南罗线（Y624线）察仔坑至三派村段改造工程，完善罗京水村基础设施，方便出行，项目受益群众满意度&gt;90%。</t>
  </si>
  <si>
    <t>项目总投资为309.65
万元，已落实资金
196.65万元（农村公路补助资金），缺口资
金为113万元</t>
  </si>
  <si>
    <t>大新村</t>
  </si>
  <si>
    <t>2025年南山镇大新村农田灌溉项目</t>
  </si>
  <si>
    <t>南山镇人民
政府</t>
  </si>
  <si>
    <t>在大新村铺设农田灌溉管道长约1.2公里，满足约1000亩农田灌溉需求，具体以设计为准。</t>
  </si>
  <si>
    <t>通过实施2025年南山镇大新村农田灌溉项目，完善大新村基础设施，项目受益群众满意度&gt;90%。</t>
  </si>
  <si>
    <t>西友村</t>
  </si>
  <si>
    <t>2025年南山镇西友村人居环境整治提升项目</t>
  </si>
  <si>
    <t>2024年省级资金、2024年东莞资金、2025年东莞市资金</t>
  </si>
  <si>
    <t>对西友村进村主干道两旁进行清理整治，并装设护栏、绿化提升等；对西友村谢洞文化活动中心鱼塘进行清淤，安装安全护栏等，并对周边环境进行整治提升及相关配套设施，建设四小园，具体以设计为准。</t>
  </si>
  <si>
    <t>通过实施2025年南山镇西友村人居环境整治提升项目，进一步提升西友村人居环境综合水平，方便生活休闲，项目受益群众满意度&gt;90%。</t>
  </si>
  <si>
    <t>2024年省级资金9万元、2024年东莞资金4万元、2025年东莞市资金57万元</t>
  </si>
  <si>
    <t>2025年度五云镇公共外环境病媒生物防治服务项目</t>
  </si>
  <si>
    <t>五云镇人民政府</t>
  </si>
  <si>
    <t>1、整治镇域公共外环境孳生地。
2、开展病媒生物物理与化学防治。
3、建立病媒密度监测机制，定期排查监测并形成报告
4、开展防治知识宣传，提升居民配合度，实现病媒密度控制在国家标准内，保障公共卫生安全。</t>
  </si>
  <si>
    <t>通过实施病媒生物防治项目，改善人居环境，减少病媒传播，提升村庄居住环境。</t>
  </si>
  <si>
    <t>下硿村</t>
  </si>
  <si>
    <t>五云镇下硿村委下埔村灌溉工程</t>
  </si>
  <si>
    <t>拟对该水利灌溉渠道进行维修加固，该水渠长597米，工程项目主要对水渠进行清淤、加固，部分沟底进行批荡，损毁段做三面光和加盖板</t>
  </si>
  <si>
    <t>通过实施该项目，可有效提升农田水利使用效率，促进农业产业增收。</t>
  </si>
  <si>
    <t>本项目总投资29万元，其中2025年中央财政衔接资金安排13万元，2025年驻镇帮镇扶村资金安排16万元。</t>
  </si>
  <si>
    <t>棉湖镇农产品质量安全检测服务项目</t>
  </si>
  <si>
    <t>2024年东莞资金</t>
  </si>
  <si>
    <t>棉湖镇人民政府</t>
  </si>
  <si>
    <t>用于聘请第三方检测公司对棉湖镇农产品残留进行抽样检测。</t>
  </si>
  <si>
    <t>开展农产品质量安全监测，提升农产品质量安全，保障农产品质量安全</t>
  </si>
  <si>
    <t>棉湖镇雪亮工程补充项目</t>
  </si>
  <si>
    <t>23年省级资金和2024年东莞资金</t>
  </si>
  <si>
    <t>在棉湖镇主要路口等区域、人员密集区域设置高清监控摄像头，能够实时监控路口情况及人员出入情况。</t>
  </si>
  <si>
    <t>提高突发事件的预警和处置能力。</t>
  </si>
  <si>
    <t>23年省级资金5.9万元和24年东莞资金14.1万元</t>
  </si>
  <si>
    <t>棉湖镇境潭村日新片区日路新寨池环境整治工程</t>
  </si>
  <si>
    <t>新建挡墙243米，新建混凝土栏杆243米，池塘清淤1米深面积约为2800平方，池塘周边新建步道2米宽237米长，新建台阶2座，池塘周边休闲地铺装面积约为670平方，配套绿化、排水、照明</t>
  </si>
  <si>
    <t>提升日路新寨前池及周边环境，改善寨前整体风貌，改善人居环境。</t>
  </si>
  <si>
    <t>甲埔村</t>
  </si>
  <si>
    <t>棉湖镇甲埔村兰宫园片区人居环境综合整治工程</t>
  </si>
  <si>
    <t>本项目主要建设兰宫园片区巷道及村道硬底化约6000平方米，改善该片区污水收纳及排涝问题。</t>
  </si>
  <si>
    <t>服务1个自然村，约800人口的污水收集和群众出行，不断改善人居环境，提升村民生活幸福感和获得感。</t>
  </si>
  <si>
    <t>棉湖镇甲埔村埔上及周边环境整治工程</t>
  </si>
  <si>
    <t>本项目主要对埔上及周边片区进行环境整治，建设村道及巷道硬底化约2000平方米，并改善该片区及周边污水收纳及排涝问题。</t>
  </si>
  <si>
    <t>服务1个自然村，约400人口的污水收集和群众出行，不断改善人居环境，提升村民生活幸福感和获得感。</t>
  </si>
  <si>
    <t>洘溪村</t>
  </si>
  <si>
    <t>棉湖镇考溪村寨后环村路路灯工程及排污管道整治项目</t>
  </si>
  <si>
    <t>计划考溪村寨后环村路长约400米，安装路灯，含电线加基础。雨污破损管道维修</t>
  </si>
  <si>
    <t>方便村民交通照明需求</t>
  </si>
  <si>
    <t>玉石村</t>
  </si>
  <si>
    <t>棉湖镇玉石村土埕顶硬底化项目</t>
  </si>
  <si>
    <t>对面积约1100平方米的土埕顶进行硬底化建设。</t>
  </si>
  <si>
    <t>下浦村</t>
  </si>
  <si>
    <t>棉湖镇下浦村分布式光伏发电项目</t>
  </si>
  <si>
    <t>在下浦自然村新老寨前池步道铺设光伏太阳能板，面积约二千平方</t>
  </si>
  <si>
    <t>项目建成后，一方面可为本村增加村集体经济收入；另一方面美化了村容村貌，进一步为本村村民2028人提供了步行长廊的活动场所。</t>
  </si>
  <si>
    <t>棉湖镇下浦村委方栅自然村人居环境整治工程</t>
  </si>
  <si>
    <t>主要对方栅村棉东路路口约300平方空地进行人居环境整治，并对老寨公共区域进行硬底化处理，面积约1200平方米，并修复排水沟。</t>
  </si>
  <si>
    <t>上浦村</t>
  </si>
  <si>
    <t>棉湖镇上浦村工业区排水沟建设工程</t>
  </si>
  <si>
    <t>2024年东莞资金，2024年省级资金</t>
  </si>
  <si>
    <t>新建钢筋混凝土排水沟约450米，高度约1.5米，宽度1.5-2米。</t>
  </si>
  <si>
    <t>解决工业区的排水及灌溉。</t>
  </si>
  <si>
    <t>2024年60万元东莞资金，2024年20万元省级资金</t>
  </si>
  <si>
    <t>棉湖镇上浦村刮毛沟至电灌站水岸同治工程</t>
  </si>
  <si>
    <t>对该溪段进行清淤，新建混凝土排水渠约100m，高度2.5m，宽度3m。</t>
  </si>
  <si>
    <t>通过本项目实施有效解决上浦村与周边邻村共同的内涝问题。</t>
  </si>
  <si>
    <t>棉湖镇上浦村林厝堀路灯安装工程</t>
  </si>
  <si>
    <t>对林厝堀村内道路、巷道安装太阳能路灯，方便村民出行。</t>
  </si>
  <si>
    <t>通过本项目的实施，利于村民出入。</t>
  </si>
  <si>
    <t>棉湖镇贡东村分布式光伏发电项目</t>
  </si>
  <si>
    <t>建设光伏产业链，建设地点为贡东小公园旁侧</t>
  </si>
  <si>
    <t>为进一步改善我村村集体经济，提高经济效益。</t>
  </si>
  <si>
    <t>棉湖镇新厝陂村南路路灯及配套设施建设项目</t>
  </si>
  <si>
    <t>24年东莞资金</t>
  </si>
  <si>
    <t>新厝陂村南路全长约750米，宽5米，路边加装护栏和路灯。</t>
  </si>
  <si>
    <t>鲤鱼沟村</t>
  </si>
  <si>
    <t>棉湖镇鲤鱼沟村公共场所环境整治工程</t>
  </si>
  <si>
    <t>2023年省级资金和2024年东莞资金</t>
  </si>
  <si>
    <t>对鲤鱼沟村四点金前空地约1250平方进行改造及硬底化，建设休闲公园；另外对鲤鱼沟村民居旁边角地、截洪堤破损路肩进行拆除后重新进行硬底化，面积约700平方米，及新建步道约102米。</t>
  </si>
  <si>
    <t>通过棉湖镇鲤鱼沟村公共场所环境整治工程达到提升人居环境、提高群众幸福感的目的</t>
  </si>
  <si>
    <t>23年省级资金1万元和24年东莞资金87.8万元</t>
  </si>
  <si>
    <t>新湖村委 湖坡村</t>
  </si>
  <si>
    <t>棉湖镇新湖村委湖坡自然村道路改造工程</t>
  </si>
  <si>
    <t>对湖坡自然村富楼南路、新桥南路破损区域进行改造，新建20cmC30混凝土硬底化路面。其中富楼南路需重修长约：206米，宽约：9米；新桥南路需重修长约：127米，宽约：8.3米。</t>
  </si>
  <si>
    <t>为进一步改善我村居住场所生活环境，创建宜居生态环境，美化村容村貌，方便村民出行</t>
  </si>
  <si>
    <t>新湖村委 湖东村</t>
  </si>
  <si>
    <t>棉湖镇新湖村委湖东自然村巷道改造工程</t>
  </si>
  <si>
    <t>对湖东自然村工业路后巷进行硬底化建设并配套排水管，长约350米，宽约4米。对湖东自然村部分未硬底化巷道约400平方米进行硬底化建设。对老旭日商场路口破损路面进行拆除新建，面积约840平方米。</t>
  </si>
  <si>
    <t>京溪园镇</t>
  </si>
  <si>
    <t>新联村</t>
  </si>
  <si>
    <t>京溪园镇新联村党群服务中心标准化建设项目</t>
  </si>
  <si>
    <t>京溪园镇人民政府</t>
  </si>
  <si>
    <t>利用新联村竹尾沟小学改建为新联党群服务中心，对原有建筑设施中破旧内墙、地坪、门窗、线路、照明等进行修缮更换，按照党群服务中心“一厅五室”进行标准化建设。</t>
  </si>
  <si>
    <t>通过实施项目，改善新联村党群服务中心办公条件，提高公共服务水平，受益群众满意度≥90%</t>
  </si>
  <si>
    <t>揭西县上砂镇美丽河道建设项目（二期）</t>
  </si>
  <si>
    <t>上砂镇人民政府</t>
  </si>
  <si>
    <t>一、对上砂河马道驳河段固床陂修复改造及上下游河道清淤等；二、对上砂河营下大桥至永春桥段右岸河堤进行修复加固。</t>
  </si>
  <si>
    <t>通过河道清淤治理，固床陂修建及河堤修复，有效消除上砂河洪涝隐患，同时有效提高圩镇风貌。</t>
  </si>
  <si>
    <t>揭西县上砂镇特色产品展厅修缮工程</t>
  </si>
  <si>
    <t>对我镇产品展厅进行修缮，购置产品展示柜等，打造具有本地文化及特产特点的特色产品展厅。</t>
  </si>
  <si>
    <t>通过本地特色产品展销，积极打造具有影响力的旅游品牌和特色IP,推动生态价值转化，实现特色立镇、强镇、富镇。</t>
  </si>
  <si>
    <t>联中村</t>
  </si>
  <si>
    <t>揭西县上砂镇联中村上屋排洪沟建设工程</t>
  </si>
  <si>
    <t>开挖沟渠约长90米，平均深度1.5米，预埋40公分管道，破除及恢复路面1米*90米，铺设引导排水管约150米。</t>
  </si>
  <si>
    <t>通过项目建设，解决相关路段排水问题，消除安全隐患，保障周边群众出行安全。</t>
  </si>
  <si>
    <t>径上村</t>
  </si>
  <si>
    <t>揭西县上砂镇径上村道路提升改造工程</t>
  </si>
  <si>
    <t>2025年东莞市资金；2024年东莞市资金</t>
  </si>
  <si>
    <t>对径上村岭背及肖屋自然村破损道路进行修复提升，建设内容包括：1.肖屋段：硬底化130米*3.5米，铺设160排污管150米；2.岭背段：硬底化145米*3米，池塘周围道路硬底化35米*4米，加装安全护栏，铺设300排污管50米300排污管50米，新建涵洞2.3米高1.8宽10米长。</t>
  </si>
  <si>
    <t>通过道路提升改造，消除相关路段安全隐患，保障周边群众出行安全。</t>
  </si>
  <si>
    <t>2025年度金和镇垃圾收集转运站配套设施建设项目</t>
  </si>
  <si>
    <t>金和镇人民政府</t>
  </si>
  <si>
    <t>对金和镇垃圾收集转运站内部设施进行配套建设，包括围墙、地坪建设、污水收集处理设施等。</t>
  </si>
  <si>
    <t>通过实施2025年度金和镇垃圾收集转运站配套设施建设项目，达到提升地区生活垃圾处理能力、改善农村人居环境的目的。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</si>
</sst>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39">
    <font>
      <sz val="11"/>
      <name val="宋体"/>
      <charset val="134"/>
    </font>
    <font>
      <b/>
      <sz val="11"/>
      <name val="宋体"/>
      <charset val="134"/>
    </font>
    <font>
      <b/>
      <sz val="36"/>
      <name val="新宋体"/>
      <charset val="134"/>
    </font>
    <font>
      <sz val="20"/>
      <name val="新宋体"/>
      <charset val="134"/>
    </font>
    <font>
      <sz val="16"/>
      <name val="新宋体"/>
      <charset val="134"/>
    </font>
    <font>
      <b/>
      <sz val="22"/>
      <color rgb="FF000000"/>
      <name val="宋体"/>
      <charset val="134"/>
    </font>
    <font>
      <sz val="24"/>
      <color rgb="FF000000"/>
      <name val="仿宋"/>
      <charset val="134"/>
    </font>
    <font>
      <b/>
      <sz val="24"/>
      <color rgb="FF000000"/>
      <name val="仿宋"/>
      <charset val="134"/>
    </font>
    <font>
      <sz val="24"/>
      <name val="仿宋"/>
      <charset val="134"/>
    </font>
    <font>
      <sz val="11"/>
      <color rgb="FF000000"/>
      <name val="宋体"/>
      <charset val="134"/>
    </font>
    <font>
      <sz val="10"/>
      <name val="宋体"/>
      <charset val="134"/>
    </font>
    <font>
      <sz val="26"/>
      <name val="方正小标宋简体"/>
      <charset val="134"/>
    </font>
    <font>
      <b/>
      <sz val="14"/>
      <color rgb="FF000000"/>
      <name val="宋体"/>
      <charset val="134"/>
    </font>
    <font>
      <sz val="14"/>
      <color rgb="FF000000"/>
      <name val="宋体"/>
      <charset val="134"/>
    </font>
    <font>
      <sz val="12"/>
      <color rgb="FF000000"/>
      <name val="仿宋"/>
      <charset val="134"/>
    </font>
    <font>
      <sz val="12"/>
      <name val="仿宋"/>
      <charset val="134"/>
    </font>
    <font>
      <sz val="12"/>
      <color theme="1"/>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宋体"/>
      <charset val="134"/>
    </font>
    <font>
      <sz val="22"/>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2" borderId="6"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7" applyNumberFormat="0" applyFill="0" applyAlignment="0" applyProtection="0">
      <alignment vertical="center"/>
    </xf>
    <xf numFmtId="0" fontId="24" fillId="0" borderId="7" applyNumberFormat="0" applyFill="0" applyAlignment="0" applyProtection="0">
      <alignment vertical="center"/>
    </xf>
    <xf numFmtId="0" fontId="25" fillId="0" borderId="8" applyNumberFormat="0" applyFill="0" applyAlignment="0" applyProtection="0">
      <alignment vertical="center"/>
    </xf>
    <xf numFmtId="0" fontId="25" fillId="0" borderId="0" applyNumberFormat="0" applyFill="0" applyBorder="0" applyAlignment="0" applyProtection="0">
      <alignment vertical="center"/>
    </xf>
    <xf numFmtId="0" fontId="26" fillId="3" borderId="9" applyNumberFormat="0" applyAlignment="0" applyProtection="0">
      <alignment vertical="center"/>
    </xf>
    <xf numFmtId="0" fontId="27" fillId="4" borderId="10" applyNumberFormat="0" applyAlignment="0" applyProtection="0">
      <alignment vertical="center"/>
    </xf>
    <xf numFmtId="0" fontId="28" fillId="4" borderId="9" applyNumberFormat="0" applyAlignment="0" applyProtection="0">
      <alignment vertical="center"/>
    </xf>
    <xf numFmtId="0" fontId="29" fillId="5" borderId="11" applyNumberFormat="0" applyAlignment="0" applyProtection="0">
      <alignment vertical="center"/>
    </xf>
    <xf numFmtId="0" fontId="30" fillId="0" borderId="12" applyNumberFormat="0" applyFill="0" applyAlignment="0" applyProtection="0">
      <alignment vertical="center"/>
    </xf>
    <xf numFmtId="0" fontId="31" fillId="0" borderId="13"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17" fillId="0" borderId="0">
      <alignment vertical="center"/>
    </xf>
    <xf numFmtId="0" fontId="17" fillId="0" borderId="0">
      <alignment vertical="center"/>
    </xf>
  </cellStyleXfs>
  <cellXfs count="41">
    <xf numFmtId="0" fontId="0" fillId="0" borderId="0" xfId="0">
      <alignment vertical="center"/>
    </xf>
    <xf numFmtId="0" fontId="0" fillId="0" borderId="0" xfId="0" applyFont="1" applyFill="1" applyAlignment="1" applyProtection="1">
      <alignment vertical="center" wrapText="1"/>
      <protection locked="0"/>
    </xf>
    <xf numFmtId="0" fontId="1" fillId="0" borderId="0" xfId="0" applyFont="1" applyFill="1" applyAlignment="1" applyProtection="1">
      <alignment vertical="center" wrapText="1"/>
      <protection locked="0"/>
    </xf>
    <xf numFmtId="0" fontId="0" fillId="0" borderId="0" xfId="0" applyFont="1" applyFill="1" applyAlignment="1" applyProtection="1">
      <alignment horizontal="center" vertical="center" wrapText="1"/>
      <protection locked="0"/>
    </xf>
    <xf numFmtId="0" fontId="0" fillId="0" borderId="0" xfId="0" applyFont="1" applyFill="1" applyBorder="1" applyAlignment="1" applyProtection="1">
      <alignment vertical="center" wrapText="1"/>
      <protection locked="0"/>
    </xf>
    <xf numFmtId="0" fontId="2" fillId="0" borderId="0" xfId="0" applyFont="1" applyFill="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0" fontId="3" fillId="0" borderId="0" xfId="0" applyFont="1" applyFill="1" applyAlignment="1" applyProtection="1">
      <alignment horizontal="left" vertical="center" wrapText="1"/>
      <protection locked="0"/>
    </xf>
    <xf numFmtId="0" fontId="4" fillId="0" borderId="0" xfId="0" applyFont="1" applyFill="1" applyAlignment="1" applyProtection="1">
      <alignment horizontal="center" vertical="center" wrapText="1"/>
      <protection locked="0"/>
    </xf>
    <xf numFmtId="0" fontId="3" fillId="0" borderId="0" xfId="0" applyFont="1" applyFill="1" applyAlignment="1" applyProtection="1">
      <alignment horizontal="center" vertical="center" wrapText="1"/>
      <protection locked="0"/>
    </xf>
    <xf numFmtId="0" fontId="3" fillId="0" borderId="0" xfId="0" applyFont="1" applyFill="1" applyBorder="1" applyAlignment="1" applyProtection="1">
      <alignment horizontal="right" vertical="center" wrapText="1"/>
      <protection locked="0"/>
    </xf>
    <xf numFmtId="0" fontId="5" fillId="0" borderId="1" xfId="0" applyFont="1" applyBorder="1" applyAlignment="1">
      <alignment horizontal="center" vertical="center" wrapText="1"/>
    </xf>
    <xf numFmtId="2" fontId="5" fillId="0" borderId="1" xfId="0" applyNumberFormat="1" applyFont="1" applyBorder="1" applyAlignment="1">
      <alignment horizontal="center" vertical="center" wrapText="1"/>
    </xf>
    <xf numFmtId="0" fontId="6" fillId="0" borderId="2" xfId="0" applyFont="1" applyFill="1" applyBorder="1" applyAlignment="1">
      <alignment horizontal="center" vertical="center" wrapText="1"/>
    </xf>
    <xf numFmtId="2" fontId="6" fillId="0" borderId="2" xfId="0" applyNumberFormat="1"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0" fontId="6" fillId="0" borderId="2" xfId="0" applyFont="1" applyFill="1" applyBorder="1" applyAlignment="1">
      <alignment horizontal="left" vertical="center" wrapText="1"/>
    </xf>
    <xf numFmtId="177" fontId="6" fillId="0" borderId="2" xfId="0" applyNumberFormat="1" applyFont="1" applyFill="1" applyBorder="1" applyAlignment="1">
      <alignment horizontal="center" vertical="center" wrapText="1"/>
    </xf>
    <xf numFmtId="2" fontId="6" fillId="0" borderId="2" xfId="0" applyNumberFormat="1" applyFont="1" applyFill="1" applyBorder="1" applyAlignment="1">
      <alignment horizontal="center" vertical="center"/>
    </xf>
    <xf numFmtId="0" fontId="7" fillId="0" borderId="2" xfId="0"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xf>
    <xf numFmtId="0" fontId="9" fillId="0" borderId="0" xfId="0" applyFont="1" applyFill="1" applyAlignment="1">
      <alignment vertical="center" wrapText="1"/>
    </xf>
    <xf numFmtId="0" fontId="1" fillId="0" borderId="0" xfId="0" applyFont="1" applyFill="1" applyAlignment="1" applyProtection="1">
      <alignment horizontal="center" vertical="center" wrapText="1"/>
      <protection locked="0"/>
    </xf>
    <xf numFmtId="0" fontId="0" fillId="0" borderId="0" xfId="0" applyFont="1" applyFill="1" applyBorder="1" applyAlignment="1" applyProtection="1">
      <alignment horizontal="center" vertical="center" wrapText="1"/>
      <protection locked="0"/>
    </xf>
    <xf numFmtId="0" fontId="0" fillId="0" borderId="0" xfId="0" applyBorder="1">
      <alignment vertical="center"/>
    </xf>
    <xf numFmtId="0" fontId="10" fillId="0" borderId="0" xfId="0" applyFont="1" applyFill="1" applyAlignment="1" applyProtection="1">
      <alignment horizontal="left" vertical="center" wrapText="1"/>
      <protection locked="0"/>
    </xf>
    <xf numFmtId="0" fontId="11" fillId="0" borderId="0" xfId="0" applyFont="1" applyFill="1" applyAlignment="1" applyProtection="1">
      <alignment horizontal="center" vertical="center" wrapText="1"/>
      <protection locked="0"/>
    </xf>
    <xf numFmtId="0" fontId="11" fillId="0" borderId="0" xfId="0" applyFont="1" applyFill="1" applyBorder="1" applyAlignment="1" applyProtection="1">
      <alignment horizontal="center" vertical="center" wrapText="1"/>
      <protection locked="0"/>
    </xf>
    <xf numFmtId="0" fontId="12" fillId="0" borderId="2" xfId="0" applyFont="1" applyFill="1" applyBorder="1" applyAlignment="1">
      <alignment horizontal="center" vertical="center" wrapText="1"/>
    </xf>
    <xf numFmtId="2" fontId="12" fillId="0" borderId="2" xfId="0" applyNumberFormat="1"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1" fontId="13" fillId="0" borderId="2" xfId="0" applyNumberFormat="1" applyFont="1" applyFill="1" applyBorder="1" applyAlignment="1">
      <alignment horizontal="center" vertical="center" wrapText="1"/>
    </xf>
    <xf numFmtId="0" fontId="13" fillId="0"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6" fillId="0" borderId="2" xfId="0" applyFont="1" applyFill="1" applyBorder="1" applyAlignment="1">
      <alignment horizontal="center" vertical="center"/>
    </xf>
    <xf numFmtId="0" fontId="16" fillId="0" borderId="2" xfId="0" applyFont="1" applyFill="1" applyBorder="1" applyAlignment="1">
      <alignment horizontal="center" vertical="center" wrapText="1"/>
    </xf>
    <xf numFmtId="0" fontId="15" fillId="0" borderId="2" xfId="0" applyFont="1" applyFill="1" applyBorder="1" applyAlignment="1" applyProtection="1">
      <alignment horizontal="center" vertical="center" wrapText="1"/>
      <protection locked="0"/>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3" xfId="50"/>
  </cellStyles>
  <tableStyles count="0" defaultTableStyle="TableStyleMedium2" defaultPivotStyle="PivotStyleLight16"/>
  <colors>
    <mruColors>
      <color rgb="00FFC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pivotCacheDefinition" Target="pivotCache/pivotCacheDefinition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createdVersion="5" refreshedVersion="5" minRefreshableVersion="3" refreshedDate="45968.755775463" refreshedBy="user" recordCount="45">
  <cacheSource type="worksheet">
    <worksheetSource ref="E3:G48" sheet="Sheet1"/>
  </cacheSource>
  <cacheFields count="3">
    <cacheField name="项目名称" numFmtId="0">
      <sharedItems containsBlank="1" count="45">
        <m/>
        <s v="2025年龙潭镇龙潭河道井下段清淤工程"/>
        <s v="2025年龙潭镇泉水塘村黄梨山至伯公排农田灌溉渠三面光工程"/>
        <s v="2025年揭西县龙潭镇陂尾村河堤水毁修复工程"/>
        <s v="揭西县第四华侨中学配套升级及修缮改造项目"/>
        <s v="揭西县凤江镇阳夏污水处理厂污泥处理系统升级改造项目"/>
        <s v="揭西县凤江镇东丰村委仙堀村人居环境整治和风貌提升项目"/>
        <s v="2025年度东园镇农产品质量安全检测服务项目"/>
        <s v="2025年塔头镇塔头市场商铺改造及管理处建设项目"/>
        <s v="2025年塔头镇三线整治提升项目"/>
        <s v="2025年塔头镇塔东路阔园段三线整治项目"/>
        <s v="2025年塔头镇新能源充电桩建设项目"/>
        <s v="揭西县坪上镇建下坑部分水利沟渠封盖板工程"/>
        <s v="揭西县坪上镇员东村中心路和担水坑与员西村交界处水沟铺盖工程"/>
        <s v="揭西县坪上镇坪上村老溪农田水利改造提升项目"/>
        <s v="揭西县坪上镇五联村农田水利改造提升项目"/>
        <s v="揭西县坪上镇员西村河沟背水利及福寿堂至员东村沟渠改造项目"/>
        <s v="揭西县南山镇南罗线（Y624线）察仔坑至三派村段改造工程"/>
        <s v="2025年南山镇大新村农田灌溉项目"/>
        <s v="2025年南山镇西友村人居环境整治提升项目"/>
        <s v="2025年度五云镇公共外环境病媒生物防治服务项目"/>
        <s v="五云镇下硿村委下埔村灌溉工程"/>
        <s v="棉湖镇农产品质量安全检测服务项目"/>
        <s v="棉湖镇雪亮工程补充项目"/>
        <s v="棉湖镇境潭村日新片区日路新寨池环境整治工程"/>
        <s v="棉湖镇甲埔村兰宫园片区人居环境综合整治工程"/>
        <s v="棉湖镇甲埔村埔上及周边环境整治工程"/>
        <s v="棉湖镇考溪村寨后环村路路灯工程及排污管道整治项目"/>
        <s v="棉湖镇玉石村土埕顶硬底化项目"/>
        <s v="棉湖镇下浦村分布式光伏发电项目"/>
        <s v="棉湖镇下浦村委方栅自然村人居环境整治工程"/>
        <s v="棉湖镇上浦村工业区排水沟建设工程"/>
        <s v="棉湖镇上浦村刮毛沟至电灌站水岸同治工程"/>
        <s v="棉湖镇上浦村林厝堀路灯安装工程"/>
        <s v="棉湖镇贡东村分布式光伏发电项目"/>
        <s v="棉湖镇新厝陂村南路路灯及配套设施建设项目"/>
        <s v="棉湖镇鲤鱼沟村公共场所环境整治工程"/>
        <s v="棉湖镇新湖村委湖坡自然村道路改造工程"/>
        <s v="棉湖镇新湖村委湖东自然村巷道改造工程"/>
        <s v="京溪园镇新联村党群服务中心标准化建设项目"/>
        <s v="揭西县上砂镇美丽河道建设项目（二期）"/>
        <s v="揭西县上砂镇特色产品展厅修缮工程"/>
        <s v="揭西县上砂镇联中村上屋排洪沟建设工程"/>
        <s v="揭西县上砂镇径上村道路提升改造工程"/>
        <s v="2025年度金和镇垃圾收集转运站配套设施建设项目"/>
      </sharedItems>
    </cacheField>
    <cacheField name="项目类型" numFmtId="0">
      <sharedItems containsBlank="1" count="6">
        <m/>
        <s v="公共服务类"/>
        <s v="公共基础设施类"/>
        <s v="公共教育类"/>
        <s v="产业发展"/>
        <s v="第十五批" u="1"/>
      </sharedItems>
    </cacheField>
    <cacheField name="项目计划投入_x000a_（万元）" numFmtId="0">
      <sharedItems containsString="0" containsBlank="1" containsNumber="1" minValue="0" maxValue="210" count="28">
        <m/>
        <n v="10"/>
        <n v="25"/>
        <n v="15"/>
        <n v="87"/>
        <n v="93"/>
        <n v="51"/>
        <n v="5"/>
        <n v="35"/>
        <n v="210"/>
        <n v="28"/>
        <n v="80"/>
        <n v="13"/>
        <n v="48"/>
        <n v="31"/>
        <n v="113"/>
        <n v="40"/>
        <n v="70"/>
        <n v="29"/>
        <n v="20"/>
        <n v="105"/>
        <n v="90"/>
        <n v="170"/>
        <n v="50"/>
        <n v="55"/>
        <n v="30"/>
        <n v="88.8"/>
        <n v="150"/>
      </sharedItems>
    </cacheField>
  </cacheFields>
</pivotCacheDefinition>
</file>

<file path=xl/pivotCache/pivotCacheRecords1.xml><?xml version="1.0" encoding="utf-8"?>
<pivotCacheRecords xmlns="http://schemas.openxmlformats.org/spreadsheetml/2006/main" xmlns:r="http://schemas.openxmlformats.org/officeDocument/2006/relationships" count="45">
  <r>
    <x v="0"/>
    <x v="0"/>
    <x v="0"/>
  </r>
  <r>
    <x v="1"/>
    <x v="1"/>
    <x v="1"/>
  </r>
  <r>
    <x v="2"/>
    <x v="2"/>
    <x v="2"/>
  </r>
  <r>
    <x v="3"/>
    <x v="2"/>
    <x v="3"/>
  </r>
  <r>
    <x v="4"/>
    <x v="3"/>
    <x v="4"/>
  </r>
  <r>
    <x v="5"/>
    <x v="1"/>
    <x v="5"/>
  </r>
  <r>
    <x v="6"/>
    <x v="2"/>
    <x v="6"/>
  </r>
  <r>
    <x v="7"/>
    <x v="1"/>
    <x v="7"/>
  </r>
  <r>
    <x v="8"/>
    <x v="1"/>
    <x v="8"/>
  </r>
  <r>
    <x v="9"/>
    <x v="2"/>
    <x v="9"/>
  </r>
  <r>
    <x v="10"/>
    <x v="2"/>
    <x v="10"/>
  </r>
  <r>
    <x v="11"/>
    <x v="2"/>
    <x v="11"/>
  </r>
  <r>
    <x v="12"/>
    <x v="2"/>
    <x v="12"/>
  </r>
  <r>
    <x v="13"/>
    <x v="2"/>
    <x v="13"/>
  </r>
  <r>
    <x v="14"/>
    <x v="2"/>
    <x v="2"/>
  </r>
  <r>
    <x v="15"/>
    <x v="2"/>
    <x v="2"/>
  </r>
  <r>
    <x v="16"/>
    <x v="2"/>
    <x v="14"/>
  </r>
  <r>
    <x v="17"/>
    <x v="2"/>
    <x v="15"/>
  </r>
  <r>
    <x v="18"/>
    <x v="2"/>
    <x v="16"/>
  </r>
  <r>
    <x v="19"/>
    <x v="2"/>
    <x v="17"/>
  </r>
  <r>
    <x v="20"/>
    <x v="1"/>
    <x v="3"/>
  </r>
  <r>
    <x v="21"/>
    <x v="2"/>
    <x v="18"/>
  </r>
  <r>
    <x v="22"/>
    <x v="1"/>
    <x v="7"/>
  </r>
  <r>
    <x v="23"/>
    <x v="1"/>
    <x v="19"/>
  </r>
  <r>
    <x v="24"/>
    <x v="2"/>
    <x v="20"/>
  </r>
  <r>
    <x v="25"/>
    <x v="2"/>
    <x v="20"/>
  </r>
  <r>
    <x v="26"/>
    <x v="2"/>
    <x v="21"/>
  </r>
  <r>
    <x v="27"/>
    <x v="2"/>
    <x v="2"/>
  </r>
  <r>
    <x v="28"/>
    <x v="2"/>
    <x v="2"/>
  </r>
  <r>
    <x v="29"/>
    <x v="4"/>
    <x v="22"/>
  </r>
  <r>
    <x v="30"/>
    <x v="2"/>
    <x v="23"/>
  </r>
  <r>
    <x v="31"/>
    <x v="2"/>
    <x v="11"/>
  </r>
  <r>
    <x v="32"/>
    <x v="2"/>
    <x v="11"/>
  </r>
  <r>
    <x v="33"/>
    <x v="2"/>
    <x v="8"/>
  </r>
  <r>
    <x v="34"/>
    <x v="4"/>
    <x v="24"/>
  </r>
  <r>
    <x v="35"/>
    <x v="2"/>
    <x v="25"/>
  </r>
  <r>
    <x v="36"/>
    <x v="2"/>
    <x v="26"/>
  </r>
  <r>
    <x v="37"/>
    <x v="2"/>
    <x v="20"/>
  </r>
  <r>
    <x v="38"/>
    <x v="2"/>
    <x v="11"/>
  </r>
  <r>
    <x v="39"/>
    <x v="1"/>
    <x v="25"/>
  </r>
  <r>
    <x v="40"/>
    <x v="2"/>
    <x v="27"/>
  </r>
  <r>
    <x v="41"/>
    <x v="4"/>
    <x v="1"/>
  </r>
  <r>
    <x v="42"/>
    <x v="2"/>
    <x v="19"/>
  </r>
  <r>
    <x v="43"/>
    <x v="2"/>
    <x v="8"/>
  </r>
  <r>
    <x v="44"/>
    <x v="2"/>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数据透视表1" cacheId="0" autoFormatId="1" applyNumberFormats="0" applyBorderFormats="0" applyFontFormats="0" applyPatternFormats="0" applyAlignmentFormats="0" applyWidthHeightFormats="1" dataCaption="值" updatedVersion="5" minRefreshableVersion="3" createdVersion="5" useAutoFormatting="1" compact="0" indent="0" outline="1" compactData="0" outlineData="1" showDrill="1" multipleFieldFilters="0">
  <location ref="A3:C9" firstHeaderRow="0" firstDataRow="1" firstDataCol="1"/>
  <pivotFields count="3">
    <pivotField dataField="1" compact="0" showAll="0">
      <items count="46">
        <item x="7"/>
        <item x="44"/>
        <item x="20"/>
        <item x="3"/>
        <item x="1"/>
        <item x="2"/>
        <item x="18"/>
        <item x="19"/>
        <item x="9"/>
        <item x="10"/>
        <item x="8"/>
        <item x="11"/>
        <item x="4"/>
        <item x="6"/>
        <item x="5"/>
        <item x="17"/>
        <item x="12"/>
        <item x="14"/>
        <item x="15"/>
        <item x="13"/>
        <item x="16"/>
        <item x="43"/>
        <item x="42"/>
        <item x="40"/>
        <item x="41"/>
        <item x="39"/>
        <item x="34"/>
        <item x="25"/>
        <item x="26"/>
        <item x="24"/>
        <item x="27"/>
        <item x="36"/>
        <item x="22"/>
        <item x="31"/>
        <item x="32"/>
        <item x="33"/>
        <item x="29"/>
        <item x="30"/>
        <item x="35"/>
        <item x="38"/>
        <item x="37"/>
        <item x="23"/>
        <item x="28"/>
        <item x="21"/>
        <item x="0"/>
        <item t="default"/>
      </items>
    </pivotField>
    <pivotField axis="axisRow" compact="0" showAll="0">
      <items count="7">
        <item x="4"/>
        <item m="1" x="5"/>
        <item x="1"/>
        <item x="2"/>
        <item x="3"/>
        <item x="0"/>
        <item t="default"/>
      </items>
    </pivotField>
    <pivotField dataField="1" compact="0" showAll="0">
      <items count="29">
        <item x="7"/>
        <item x="1"/>
        <item x="12"/>
        <item x="3"/>
        <item x="19"/>
        <item x="2"/>
        <item x="10"/>
        <item x="18"/>
        <item x="25"/>
        <item x="14"/>
        <item x="8"/>
        <item x="16"/>
        <item x="13"/>
        <item x="23"/>
        <item x="6"/>
        <item x="24"/>
        <item x="17"/>
        <item x="11"/>
        <item x="4"/>
        <item x="26"/>
        <item x="21"/>
        <item x="5"/>
        <item x="20"/>
        <item x="15"/>
        <item x="27"/>
        <item x="22"/>
        <item x="9"/>
        <item x="0"/>
        <item t="default"/>
      </items>
    </pivotField>
  </pivotFields>
  <rowFields count="1">
    <field x="1"/>
  </rowFields>
  <rowItems count="6">
    <i>
      <x/>
    </i>
    <i>
      <x v="2"/>
    </i>
    <i>
      <x v="3"/>
    </i>
    <i>
      <x v="4"/>
    </i>
    <i>
      <x v="5"/>
    </i>
    <i t="grand">
      <x/>
    </i>
  </rowItems>
  <colFields count="1">
    <field x="-2"/>
  </colFields>
  <colItems count="2">
    <i>
      <x/>
    </i>
    <i i="1">
      <x v="1"/>
    </i>
  </colItems>
  <dataFields count="2">
    <dataField name="求和项:项目计划投入_x000a_（万元）" fld="2" baseField="0" baseItem="0"/>
    <dataField name="计数项:项目名称" fld="0" subtotal="count" baseField="0" baseItem="0"/>
  </dataFields>
  <pivotTableStyleInfo name="PivotStyleLight16" showRowHeaders="1" showColHeaders="1"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AR49"/>
  <sheetViews>
    <sheetView tabSelected="1" zoomScale="90" zoomScaleNormal="90" workbookViewId="0">
      <pane ySplit="3" topLeftCell="A4" activePane="bottomLeft" state="frozen"/>
      <selection/>
      <selection pane="bottomLeft" activeCell="I6" sqref="I6"/>
    </sheetView>
  </sheetViews>
  <sheetFormatPr defaultColWidth="9" defaultRowHeight="13.5"/>
  <cols>
    <col min="1" max="1" width="7.21666666666667" style="3" customWidth="1"/>
    <col min="2" max="2" width="9.99166666666667" style="3" customWidth="1"/>
    <col min="3" max="4" width="10.875" style="3" customWidth="1"/>
    <col min="5" max="5" width="30.55" style="3" customWidth="1"/>
    <col min="6" max="7" width="14.3" style="3" customWidth="1"/>
    <col min="8" max="8" width="11.6583333333333" style="3" customWidth="1"/>
    <col min="9" max="9" width="54.7166666666667" style="3" customWidth="1"/>
    <col min="10" max="10" width="79.0583333333333" style="3" hidden="1" customWidth="1"/>
    <col min="11" max="11" width="28.8833333333333" style="24" customWidth="1"/>
    <col min="12" max="16384" width="9" style="3"/>
  </cols>
  <sheetData>
    <row r="1" ht="28" customHeight="1" spans="1:19">
      <c r="A1" s="26" t="s">
        <v>0</v>
      </c>
      <c r="B1" s="26"/>
    </row>
    <row r="2" s="3" customFormat="1" ht="65" customHeight="1" spans="1:19">
      <c r="A2" s="27" t="s">
        <v>1</v>
      </c>
      <c r="B2" s="27"/>
      <c r="C2" s="27"/>
      <c r="D2" s="27"/>
      <c r="E2" s="27"/>
      <c r="F2" s="27"/>
      <c r="G2" s="27"/>
      <c r="H2" s="27"/>
      <c r="I2" s="27"/>
      <c r="J2" s="27"/>
      <c r="K2" s="28"/>
    </row>
    <row r="3" s="23" customFormat="1" ht="61" customHeight="1" spans="1:19">
      <c r="A3" s="29" t="s">
        <v>2</v>
      </c>
      <c r="B3" s="29" t="s">
        <v>3</v>
      </c>
      <c r="C3" s="29" t="s">
        <v>4</v>
      </c>
      <c r="D3" s="29" t="s">
        <v>5</v>
      </c>
      <c r="E3" s="29" t="s">
        <v>6</v>
      </c>
      <c r="F3" s="29" t="s">
        <v>7</v>
      </c>
      <c r="G3" s="29" t="s">
        <v>8</v>
      </c>
      <c r="H3" s="30" t="s">
        <v>9</v>
      </c>
      <c r="I3" s="29" t="s">
        <v>10</v>
      </c>
      <c r="J3" s="29" t="s">
        <v>11</v>
      </c>
      <c r="K3" s="29" t="s">
        <v>12</v>
      </c>
    </row>
    <row r="4" s="23" customFormat="1" ht="35" customHeight="1" spans="1:19">
      <c r="A4" s="31" t="s">
        <v>13</v>
      </c>
      <c r="B4" s="32"/>
      <c r="C4" s="32"/>
      <c r="D4" s="32"/>
      <c r="E4" s="32"/>
      <c r="F4" s="33"/>
      <c r="G4" s="33">
        <v>2061</v>
      </c>
      <c r="H4" s="34">
        <f>SUM(H5:H49)</f>
        <v>1483</v>
      </c>
      <c r="I4" s="35"/>
      <c r="J4" s="35"/>
      <c r="K4" s="35"/>
    </row>
    <row r="5" ht="68" customHeight="1" spans="1:19">
      <c r="A5" s="36">
        <v>1</v>
      </c>
      <c r="B5" s="36" t="s">
        <v>14</v>
      </c>
      <c r="C5" s="36" t="s">
        <v>15</v>
      </c>
      <c r="D5" s="36" t="s">
        <v>16</v>
      </c>
      <c r="E5" s="36" t="s">
        <v>17</v>
      </c>
      <c r="F5" s="37" t="s">
        <v>18</v>
      </c>
      <c r="G5" s="37">
        <v>32</v>
      </c>
      <c r="H5" s="36">
        <v>32</v>
      </c>
      <c r="I5" s="36" t="s">
        <v>19</v>
      </c>
      <c r="J5" s="36"/>
      <c r="K5" s="36"/>
      <c r="L5"/>
      <c r="M5"/>
      <c r="N5"/>
      <c r="O5"/>
      <c r="P5"/>
      <c r="Q5"/>
      <c r="R5"/>
      <c r="S5"/>
    </row>
    <row r="6" ht="96" customHeight="1" spans="1:19">
      <c r="A6" s="36">
        <v>2</v>
      </c>
      <c r="B6" s="36" t="s">
        <v>14</v>
      </c>
      <c r="C6" s="36" t="s">
        <v>15</v>
      </c>
      <c r="D6" s="36" t="s">
        <v>20</v>
      </c>
      <c r="E6" s="36" t="s">
        <v>21</v>
      </c>
      <c r="F6" s="37" t="s">
        <v>22</v>
      </c>
      <c r="G6" s="37">
        <v>130</v>
      </c>
      <c r="H6" s="36">
        <v>130</v>
      </c>
      <c r="I6" s="36" t="s">
        <v>23</v>
      </c>
      <c r="J6" s="36"/>
      <c r="K6" s="36"/>
      <c r="L6"/>
      <c r="M6"/>
      <c r="N6"/>
      <c r="O6"/>
      <c r="P6"/>
      <c r="Q6"/>
      <c r="R6"/>
      <c r="S6"/>
    </row>
    <row r="7" ht="73" customHeight="1" spans="1:19">
      <c r="A7" s="36">
        <v>3</v>
      </c>
      <c r="B7" s="36" t="s">
        <v>14</v>
      </c>
      <c r="C7" s="36" t="s">
        <v>15</v>
      </c>
      <c r="D7" s="36" t="s">
        <v>24</v>
      </c>
      <c r="E7" s="36" t="s">
        <v>25</v>
      </c>
      <c r="F7" s="37" t="s">
        <v>18</v>
      </c>
      <c r="G7" s="37">
        <v>50</v>
      </c>
      <c r="H7" s="37">
        <v>20</v>
      </c>
      <c r="I7" s="36" t="s">
        <v>26</v>
      </c>
      <c r="J7" s="36"/>
      <c r="K7" s="36" t="s">
        <v>27</v>
      </c>
      <c r="L7"/>
      <c r="M7"/>
      <c r="N7"/>
      <c r="O7"/>
      <c r="P7"/>
      <c r="Q7"/>
      <c r="R7"/>
      <c r="S7"/>
    </row>
    <row r="8" ht="109" customHeight="1" spans="1:19">
      <c r="A8" s="36">
        <v>4</v>
      </c>
      <c r="B8" s="36" t="s">
        <v>14</v>
      </c>
      <c r="C8" s="36" t="s">
        <v>28</v>
      </c>
      <c r="D8" s="36" t="s">
        <v>29</v>
      </c>
      <c r="E8" s="36" t="s">
        <v>30</v>
      </c>
      <c r="F8" s="37" t="s">
        <v>18</v>
      </c>
      <c r="G8" s="37">
        <v>20</v>
      </c>
      <c r="H8" s="36">
        <v>20</v>
      </c>
      <c r="I8" s="36" t="s">
        <v>31</v>
      </c>
      <c r="J8" s="36" t="s">
        <v>32</v>
      </c>
      <c r="K8" s="36"/>
    </row>
    <row r="9" ht="60" customHeight="1" spans="1:19">
      <c r="A9" s="36">
        <v>5</v>
      </c>
      <c r="B9" s="36" t="s">
        <v>14</v>
      </c>
      <c r="C9" s="36" t="s">
        <v>28</v>
      </c>
      <c r="D9" s="36" t="s">
        <v>33</v>
      </c>
      <c r="E9" s="36" t="s">
        <v>34</v>
      </c>
      <c r="F9" s="37" t="s">
        <v>18</v>
      </c>
      <c r="G9" s="37">
        <v>50</v>
      </c>
      <c r="H9" s="36">
        <v>50</v>
      </c>
      <c r="I9" s="36" t="s">
        <v>35</v>
      </c>
      <c r="J9" s="36" t="s">
        <v>36</v>
      </c>
      <c r="K9" s="36"/>
    </row>
    <row r="10" ht="60" customHeight="1" spans="1:19">
      <c r="A10" s="36">
        <v>6</v>
      </c>
      <c r="B10" s="36" t="s">
        <v>14</v>
      </c>
      <c r="C10" s="36" t="s">
        <v>28</v>
      </c>
      <c r="D10" s="36" t="s">
        <v>37</v>
      </c>
      <c r="E10" s="36" t="s">
        <v>38</v>
      </c>
      <c r="F10" s="37" t="s">
        <v>18</v>
      </c>
      <c r="G10" s="37">
        <v>50</v>
      </c>
      <c r="H10" s="36">
        <v>20</v>
      </c>
      <c r="I10" s="36" t="s">
        <v>39</v>
      </c>
      <c r="J10" s="36" t="s">
        <v>40</v>
      </c>
      <c r="K10" s="36" t="s">
        <v>27</v>
      </c>
    </row>
    <row r="11" ht="63" customHeight="1" spans="1:19">
      <c r="A11" s="36">
        <v>7</v>
      </c>
      <c r="B11" s="36" t="s">
        <v>14</v>
      </c>
      <c r="C11" s="36" t="s">
        <v>28</v>
      </c>
      <c r="D11" s="36" t="s">
        <v>41</v>
      </c>
      <c r="E11" s="36" t="s">
        <v>42</v>
      </c>
      <c r="F11" s="37" t="s">
        <v>18</v>
      </c>
      <c r="G11" s="37">
        <v>50</v>
      </c>
      <c r="H11" s="36">
        <v>20</v>
      </c>
      <c r="I11" s="36" t="s">
        <v>43</v>
      </c>
      <c r="J11" s="36" t="s">
        <v>44</v>
      </c>
      <c r="K11" s="36" t="s">
        <v>27</v>
      </c>
    </row>
    <row r="12" ht="59" customHeight="1" spans="1:19">
      <c r="A12" s="36">
        <v>8</v>
      </c>
      <c r="B12" s="36" t="s">
        <v>14</v>
      </c>
      <c r="C12" s="36" t="s">
        <v>45</v>
      </c>
      <c r="D12" s="36" t="s">
        <v>46</v>
      </c>
      <c r="E12" s="36" t="s">
        <v>47</v>
      </c>
      <c r="F12" s="37" t="s">
        <v>18</v>
      </c>
      <c r="G12" s="37">
        <v>80</v>
      </c>
      <c r="H12" s="36">
        <v>80</v>
      </c>
      <c r="I12" s="36" t="s">
        <v>48</v>
      </c>
      <c r="J12" s="36" t="s">
        <v>49</v>
      </c>
      <c r="K12" s="36"/>
    </row>
    <row r="13" ht="66" customHeight="1" spans="1:19">
      <c r="A13" s="36">
        <v>9</v>
      </c>
      <c r="B13" s="36" t="s">
        <v>14</v>
      </c>
      <c r="C13" s="36" t="s">
        <v>50</v>
      </c>
      <c r="D13" s="36" t="s">
        <v>51</v>
      </c>
      <c r="E13" s="36" t="s">
        <v>52</v>
      </c>
      <c r="F13" s="37" t="s">
        <v>22</v>
      </c>
      <c r="G13" s="37">
        <v>38</v>
      </c>
      <c r="H13" s="37">
        <v>38</v>
      </c>
      <c r="I13" s="36" t="s">
        <v>53</v>
      </c>
      <c r="J13" s="36" t="s">
        <v>54</v>
      </c>
      <c r="K13" s="36"/>
      <c r="L13" s="24"/>
      <c r="M13" s="24"/>
      <c r="N13" s="24"/>
      <c r="O13" s="24"/>
      <c r="P13" s="24"/>
      <c r="Q13" s="24"/>
      <c r="R13" s="24"/>
      <c r="S13" s="24"/>
    </row>
    <row r="14" ht="54" customHeight="1" spans="1:19">
      <c r="A14" s="36">
        <v>10</v>
      </c>
      <c r="B14" s="36" t="s">
        <v>14</v>
      </c>
      <c r="C14" s="36" t="s">
        <v>50</v>
      </c>
      <c r="D14" s="36" t="s">
        <v>55</v>
      </c>
      <c r="E14" s="36" t="s">
        <v>56</v>
      </c>
      <c r="F14" s="37" t="s">
        <v>22</v>
      </c>
      <c r="G14" s="37">
        <v>11</v>
      </c>
      <c r="H14" s="36">
        <v>11</v>
      </c>
      <c r="I14" s="36" t="s">
        <v>57</v>
      </c>
      <c r="J14" s="36" t="s">
        <v>58</v>
      </c>
      <c r="K14" s="36"/>
      <c r="L14" s="24"/>
      <c r="M14" s="24"/>
      <c r="N14" s="24"/>
      <c r="O14" s="24"/>
      <c r="P14" s="24"/>
      <c r="Q14" s="24"/>
      <c r="R14" s="24"/>
      <c r="S14" s="24"/>
    </row>
    <row r="15" ht="61" customHeight="1" spans="1:19">
      <c r="A15" s="36">
        <v>11</v>
      </c>
      <c r="B15" s="36" t="s">
        <v>14</v>
      </c>
      <c r="C15" s="36" t="s">
        <v>59</v>
      </c>
      <c r="D15" s="36" t="s">
        <v>60</v>
      </c>
      <c r="E15" s="36" t="s">
        <v>61</v>
      </c>
      <c r="F15" s="37" t="s">
        <v>18</v>
      </c>
      <c r="G15" s="37">
        <v>50</v>
      </c>
      <c r="H15" s="36">
        <v>20</v>
      </c>
      <c r="I15" s="36" t="s">
        <v>62</v>
      </c>
      <c r="J15" s="36" t="s">
        <v>63</v>
      </c>
      <c r="K15" s="36" t="s">
        <v>27</v>
      </c>
    </row>
    <row r="16" ht="65" customHeight="1" spans="1:19">
      <c r="A16" s="36">
        <v>12</v>
      </c>
      <c r="B16" s="36" t="s">
        <v>14</v>
      </c>
      <c r="C16" s="36" t="s">
        <v>59</v>
      </c>
      <c r="D16" s="36" t="s">
        <v>64</v>
      </c>
      <c r="E16" s="36" t="s">
        <v>65</v>
      </c>
      <c r="F16" s="37" t="s">
        <v>18</v>
      </c>
      <c r="G16" s="37">
        <v>50</v>
      </c>
      <c r="H16" s="36">
        <v>20</v>
      </c>
      <c r="I16" s="36" t="s">
        <v>66</v>
      </c>
      <c r="J16" s="36" t="s">
        <v>63</v>
      </c>
      <c r="K16" s="36" t="s">
        <v>27</v>
      </c>
    </row>
    <row r="17" ht="64" customHeight="1" spans="1:19">
      <c r="A17" s="36">
        <v>13</v>
      </c>
      <c r="B17" s="36" t="s">
        <v>14</v>
      </c>
      <c r="C17" s="36" t="s">
        <v>59</v>
      </c>
      <c r="D17" s="36" t="s">
        <v>67</v>
      </c>
      <c r="E17" s="36" t="s">
        <v>68</v>
      </c>
      <c r="F17" s="37" t="s">
        <v>18</v>
      </c>
      <c r="G17" s="37">
        <v>50</v>
      </c>
      <c r="H17" s="36">
        <v>20</v>
      </c>
      <c r="I17" s="36" t="s">
        <v>66</v>
      </c>
      <c r="J17" s="36" t="s">
        <v>63</v>
      </c>
      <c r="K17" s="36" t="s">
        <v>27</v>
      </c>
    </row>
    <row r="18" ht="65" customHeight="1" spans="1:19">
      <c r="A18" s="36">
        <v>14</v>
      </c>
      <c r="B18" s="36" t="s">
        <v>14</v>
      </c>
      <c r="C18" s="36" t="s">
        <v>59</v>
      </c>
      <c r="D18" s="36" t="s">
        <v>64</v>
      </c>
      <c r="E18" s="36" t="s">
        <v>69</v>
      </c>
      <c r="F18" s="37" t="s">
        <v>22</v>
      </c>
      <c r="G18" s="37">
        <v>15</v>
      </c>
      <c r="H18" s="36">
        <v>15</v>
      </c>
      <c r="I18" s="36" t="s">
        <v>70</v>
      </c>
      <c r="J18" s="36" t="s">
        <v>63</v>
      </c>
      <c r="K18" s="36"/>
    </row>
    <row r="19" ht="81" customHeight="1" spans="1:19">
      <c r="A19" s="36">
        <v>15</v>
      </c>
      <c r="B19" s="36" t="s">
        <v>14</v>
      </c>
      <c r="C19" s="36" t="s">
        <v>71</v>
      </c>
      <c r="D19" s="36" t="s">
        <v>72</v>
      </c>
      <c r="E19" s="36" t="s">
        <v>73</v>
      </c>
      <c r="F19" s="37" t="s">
        <v>18</v>
      </c>
      <c r="G19" s="37">
        <v>130</v>
      </c>
      <c r="H19" s="36">
        <v>20</v>
      </c>
      <c r="I19" s="36" t="s">
        <v>74</v>
      </c>
      <c r="J19" s="36" t="s">
        <v>75</v>
      </c>
      <c r="K19" s="36" t="s">
        <v>76</v>
      </c>
    </row>
    <row r="20" ht="64" customHeight="1" spans="1:19">
      <c r="A20" s="36">
        <v>16</v>
      </c>
      <c r="B20" s="36" t="s">
        <v>14</v>
      </c>
      <c r="C20" s="36" t="s">
        <v>71</v>
      </c>
      <c r="D20" s="36" t="s">
        <v>77</v>
      </c>
      <c r="E20" s="36" t="s">
        <v>78</v>
      </c>
      <c r="F20" s="37" t="s">
        <v>18</v>
      </c>
      <c r="G20" s="37">
        <v>50</v>
      </c>
      <c r="H20" s="36">
        <v>20</v>
      </c>
      <c r="I20" s="36" t="s">
        <v>79</v>
      </c>
      <c r="J20" s="36" t="s">
        <v>80</v>
      </c>
      <c r="K20" s="36" t="s">
        <v>27</v>
      </c>
    </row>
    <row r="21" ht="61" customHeight="1" spans="1:19">
      <c r="A21" s="36">
        <v>17</v>
      </c>
      <c r="B21" s="36" t="s">
        <v>14</v>
      </c>
      <c r="C21" s="36" t="s">
        <v>71</v>
      </c>
      <c r="D21" s="36" t="s">
        <v>81</v>
      </c>
      <c r="E21" s="36" t="s">
        <v>82</v>
      </c>
      <c r="F21" s="37" t="s">
        <v>22</v>
      </c>
      <c r="G21" s="37">
        <v>17</v>
      </c>
      <c r="H21" s="36">
        <v>17</v>
      </c>
      <c r="I21" s="36" t="s">
        <v>83</v>
      </c>
      <c r="J21" s="36" t="s">
        <v>84</v>
      </c>
      <c r="K21" s="38"/>
    </row>
    <row r="22" ht="69" customHeight="1" spans="1:19">
      <c r="A22" s="36">
        <v>18</v>
      </c>
      <c r="B22" s="36" t="s">
        <v>14</v>
      </c>
      <c r="C22" s="36" t="s">
        <v>71</v>
      </c>
      <c r="D22" s="36" t="s">
        <v>85</v>
      </c>
      <c r="E22" s="36" t="s">
        <v>86</v>
      </c>
      <c r="F22" s="37" t="s">
        <v>22</v>
      </c>
      <c r="G22" s="37">
        <v>13</v>
      </c>
      <c r="H22" s="36">
        <v>13</v>
      </c>
      <c r="I22" s="36" t="s">
        <v>87</v>
      </c>
      <c r="J22" s="36" t="s">
        <v>88</v>
      </c>
      <c r="K22" s="38"/>
    </row>
    <row r="23" ht="72" customHeight="1" spans="1:19">
      <c r="A23" s="36">
        <v>19</v>
      </c>
      <c r="B23" s="39" t="s">
        <v>14</v>
      </c>
      <c r="C23" s="39" t="s">
        <v>71</v>
      </c>
      <c r="D23" s="37" t="s">
        <v>77</v>
      </c>
      <c r="E23" s="39" t="s">
        <v>89</v>
      </c>
      <c r="F23" s="37" t="s">
        <v>18</v>
      </c>
      <c r="G23" s="37">
        <v>20</v>
      </c>
      <c r="H23" s="37">
        <v>20</v>
      </c>
      <c r="I23" s="39" t="s">
        <v>90</v>
      </c>
      <c r="J23" s="39" t="s">
        <v>91</v>
      </c>
      <c r="K23" s="36"/>
      <c r="L23"/>
      <c r="M23"/>
      <c r="N23"/>
      <c r="O23"/>
      <c r="P23"/>
      <c r="Q23"/>
      <c r="R23"/>
      <c r="S23"/>
    </row>
    <row r="24" ht="74" customHeight="1" spans="1:19">
      <c r="A24" s="36">
        <v>20</v>
      </c>
      <c r="B24" s="36" t="s">
        <v>14</v>
      </c>
      <c r="C24" s="36" t="s">
        <v>92</v>
      </c>
      <c r="D24" s="36" t="s">
        <v>93</v>
      </c>
      <c r="E24" s="36" t="s">
        <v>94</v>
      </c>
      <c r="F24" s="37" t="s">
        <v>18</v>
      </c>
      <c r="G24" s="37">
        <v>50</v>
      </c>
      <c r="H24" s="36">
        <v>20</v>
      </c>
      <c r="I24" s="36" t="s">
        <v>95</v>
      </c>
      <c r="J24" s="36" t="s">
        <v>96</v>
      </c>
      <c r="K24" s="36" t="s">
        <v>27</v>
      </c>
      <c r="L24" s="25"/>
      <c r="M24" s="25"/>
      <c r="N24" s="25"/>
      <c r="O24" s="25"/>
      <c r="P24" s="25"/>
      <c r="Q24" s="25"/>
      <c r="R24" s="25"/>
      <c r="S24" s="25"/>
    </row>
    <row r="25" ht="69" customHeight="1" spans="1:19">
      <c r="A25" s="36">
        <v>21</v>
      </c>
      <c r="B25" s="36" t="s">
        <v>14</v>
      </c>
      <c r="C25" s="36" t="s">
        <v>92</v>
      </c>
      <c r="D25" s="36" t="s">
        <v>97</v>
      </c>
      <c r="E25" s="36" t="s">
        <v>98</v>
      </c>
      <c r="F25" s="37" t="s">
        <v>18</v>
      </c>
      <c r="G25" s="37">
        <v>50</v>
      </c>
      <c r="H25" s="36">
        <v>20</v>
      </c>
      <c r="I25" s="36" t="s">
        <v>95</v>
      </c>
      <c r="J25" s="36" t="s">
        <v>99</v>
      </c>
      <c r="K25" s="36" t="s">
        <v>27</v>
      </c>
      <c r="L25" s="25"/>
      <c r="M25" s="25"/>
      <c r="N25" s="25"/>
      <c r="O25" s="25"/>
      <c r="P25" s="25"/>
      <c r="Q25" s="25"/>
      <c r="R25" s="25"/>
      <c r="S25" s="25"/>
    </row>
    <row r="26" ht="66" customHeight="1" spans="1:19">
      <c r="A26" s="36">
        <v>22</v>
      </c>
      <c r="B26" s="36" t="s">
        <v>14</v>
      </c>
      <c r="C26" s="36" t="s">
        <v>100</v>
      </c>
      <c r="D26" s="36" t="s">
        <v>101</v>
      </c>
      <c r="E26" s="36" t="s">
        <v>102</v>
      </c>
      <c r="F26" s="37" t="s">
        <v>18</v>
      </c>
      <c r="G26" s="37">
        <v>50</v>
      </c>
      <c r="H26" s="36">
        <v>20</v>
      </c>
      <c r="I26" s="36" t="s">
        <v>103</v>
      </c>
      <c r="J26" s="36" t="s">
        <v>104</v>
      </c>
      <c r="K26" s="36" t="s">
        <v>27</v>
      </c>
    </row>
    <row r="27" s="24" customFormat="1" ht="78" customHeight="1" spans="1:19">
      <c r="A27" s="36">
        <v>23</v>
      </c>
      <c r="B27" s="36" t="s">
        <v>14</v>
      </c>
      <c r="C27" s="36" t="s">
        <v>100</v>
      </c>
      <c r="D27" s="36" t="s">
        <v>105</v>
      </c>
      <c r="E27" s="36" t="s">
        <v>106</v>
      </c>
      <c r="F27" s="37" t="s">
        <v>22</v>
      </c>
      <c r="G27" s="37">
        <v>15</v>
      </c>
      <c r="H27" s="36">
        <v>15</v>
      </c>
      <c r="I27" s="36" t="s">
        <v>107</v>
      </c>
      <c r="J27" s="36" t="s">
        <v>108</v>
      </c>
      <c r="K27" s="36"/>
      <c r="L27" s="3"/>
      <c r="M27" s="3"/>
      <c r="N27" s="3"/>
      <c r="O27" s="3"/>
      <c r="P27" s="3"/>
      <c r="Q27" s="3"/>
      <c r="R27" s="3"/>
      <c r="S27" s="3"/>
    </row>
    <row r="28" s="24" customFormat="1" ht="61" customHeight="1" spans="1:19">
      <c r="A28" s="36">
        <v>24</v>
      </c>
      <c r="B28" s="39" t="s">
        <v>14</v>
      </c>
      <c r="C28" s="39" t="s">
        <v>100</v>
      </c>
      <c r="D28" s="39" t="s">
        <v>109</v>
      </c>
      <c r="E28" s="39" t="s">
        <v>110</v>
      </c>
      <c r="F28" s="37" t="s">
        <v>22</v>
      </c>
      <c r="G28" s="37">
        <v>90</v>
      </c>
      <c r="H28" s="37">
        <v>90</v>
      </c>
      <c r="I28" s="39" t="s">
        <v>111</v>
      </c>
      <c r="J28" s="39" t="s">
        <v>112</v>
      </c>
      <c r="K28" s="36"/>
      <c r="L28"/>
      <c r="M28"/>
      <c r="N28"/>
      <c r="O28"/>
      <c r="P28"/>
      <c r="Q28"/>
      <c r="R28"/>
      <c r="S28"/>
    </row>
    <row r="29" s="24" customFormat="1" ht="67" customHeight="1" spans="1:19">
      <c r="A29" s="36">
        <v>25</v>
      </c>
      <c r="B29" s="36" t="s">
        <v>14</v>
      </c>
      <c r="C29" s="36" t="s">
        <v>113</v>
      </c>
      <c r="D29" s="36" t="s">
        <v>114</v>
      </c>
      <c r="E29" s="36" t="s">
        <v>115</v>
      </c>
      <c r="F29" s="37" t="s">
        <v>18</v>
      </c>
      <c r="G29" s="37">
        <v>50</v>
      </c>
      <c r="H29" s="36">
        <v>20</v>
      </c>
      <c r="I29" s="36" t="s">
        <v>116</v>
      </c>
      <c r="J29" s="36" t="s">
        <v>117</v>
      </c>
      <c r="K29" s="36" t="s">
        <v>27</v>
      </c>
      <c r="L29" s="3"/>
      <c r="M29" s="3"/>
      <c r="N29" s="3"/>
      <c r="O29" s="3"/>
      <c r="P29" s="3"/>
      <c r="Q29" s="3"/>
      <c r="R29" s="3"/>
      <c r="S29" s="3"/>
    </row>
    <row r="30" s="24" customFormat="1" ht="47" customHeight="1" spans="1:19">
      <c r="A30" s="36">
        <v>26</v>
      </c>
      <c r="B30" s="36" t="s">
        <v>14</v>
      </c>
      <c r="C30" s="36" t="s">
        <v>113</v>
      </c>
      <c r="D30" s="36" t="s">
        <v>118</v>
      </c>
      <c r="E30" s="36" t="s">
        <v>119</v>
      </c>
      <c r="F30" s="37" t="s">
        <v>18</v>
      </c>
      <c r="G30" s="37">
        <v>50</v>
      </c>
      <c r="H30" s="36">
        <v>50</v>
      </c>
      <c r="I30" s="36" t="s">
        <v>120</v>
      </c>
      <c r="J30" s="36" t="s">
        <v>121</v>
      </c>
      <c r="K30" s="36"/>
      <c r="L30" s="3"/>
      <c r="M30" s="3"/>
      <c r="N30" s="3"/>
      <c r="O30" s="3"/>
      <c r="P30" s="3"/>
      <c r="Q30" s="3"/>
      <c r="R30" s="3"/>
      <c r="S30" s="3"/>
    </row>
    <row r="31" s="24" customFormat="1" ht="80" customHeight="1" spans="1:19">
      <c r="A31" s="36">
        <v>27</v>
      </c>
      <c r="B31" s="36" t="s">
        <v>14</v>
      </c>
      <c r="C31" s="36" t="s">
        <v>122</v>
      </c>
      <c r="D31" s="36" t="s">
        <v>123</v>
      </c>
      <c r="E31" s="36" t="s">
        <v>124</v>
      </c>
      <c r="F31" s="37" t="s">
        <v>22</v>
      </c>
      <c r="G31" s="37">
        <v>70</v>
      </c>
      <c r="H31" s="36">
        <v>22</v>
      </c>
      <c r="I31" s="36" t="s">
        <v>125</v>
      </c>
      <c r="J31" s="36" t="s">
        <v>126</v>
      </c>
      <c r="K31" s="36" t="s">
        <v>127</v>
      </c>
      <c r="L31" s="3"/>
      <c r="M31" s="3"/>
      <c r="N31" s="3"/>
      <c r="O31" s="3"/>
      <c r="P31" s="3"/>
      <c r="Q31" s="3"/>
      <c r="R31" s="3"/>
      <c r="S31" s="3"/>
    </row>
    <row r="32" s="24" customFormat="1" ht="42.75" spans="1:19">
      <c r="A32" s="36">
        <v>28</v>
      </c>
      <c r="B32" s="36" t="s">
        <v>14</v>
      </c>
      <c r="C32" s="36" t="s">
        <v>122</v>
      </c>
      <c r="D32" s="36" t="s">
        <v>128</v>
      </c>
      <c r="E32" s="36" t="s">
        <v>129</v>
      </c>
      <c r="F32" s="37" t="s">
        <v>22</v>
      </c>
      <c r="G32" s="37">
        <v>20</v>
      </c>
      <c r="H32" s="36">
        <v>20</v>
      </c>
      <c r="I32" s="36" t="s">
        <v>130</v>
      </c>
      <c r="J32" s="36" t="s">
        <v>131</v>
      </c>
      <c r="K32" s="36"/>
      <c r="L32" s="3"/>
      <c r="M32" s="3"/>
      <c r="N32" s="3"/>
      <c r="O32" s="3"/>
      <c r="P32" s="3"/>
      <c r="Q32" s="3"/>
      <c r="R32" s="3"/>
      <c r="S32" s="3"/>
    </row>
    <row r="33" s="24" customFormat="1" ht="74" customHeight="1" spans="1:44">
      <c r="A33" s="36">
        <v>29</v>
      </c>
      <c r="B33" s="36" t="s">
        <v>14</v>
      </c>
      <c r="C33" s="36" t="s">
        <v>132</v>
      </c>
      <c r="D33" s="36" t="s">
        <v>133</v>
      </c>
      <c r="E33" s="36" t="s">
        <v>134</v>
      </c>
      <c r="F33" s="37" t="s">
        <v>18</v>
      </c>
      <c r="G33" s="37">
        <v>120</v>
      </c>
      <c r="H33" s="36">
        <v>120</v>
      </c>
      <c r="I33" s="36" t="s">
        <v>135</v>
      </c>
      <c r="J33" s="36" t="s">
        <v>136</v>
      </c>
      <c r="K33" s="40"/>
      <c r="L33" s="3"/>
      <c r="M33" s="3"/>
      <c r="N33" s="3"/>
      <c r="O33" s="3"/>
      <c r="P33" s="3"/>
      <c r="Q33" s="3"/>
      <c r="R33" s="3"/>
      <c r="S33" s="3"/>
    </row>
    <row r="34" customFormat="1" ht="76" customHeight="1" spans="1:44">
      <c r="A34" s="36">
        <v>30</v>
      </c>
      <c r="B34" s="36" t="s">
        <v>14</v>
      </c>
      <c r="C34" s="36" t="s">
        <v>132</v>
      </c>
      <c r="D34" s="36" t="s">
        <v>137</v>
      </c>
      <c r="E34" s="36" t="s">
        <v>138</v>
      </c>
      <c r="F34" s="37" t="s">
        <v>22</v>
      </c>
      <c r="G34" s="37">
        <v>13</v>
      </c>
      <c r="H34" s="36">
        <v>13</v>
      </c>
      <c r="I34" s="36" t="s">
        <v>139</v>
      </c>
      <c r="J34" s="36" t="s">
        <v>140</v>
      </c>
      <c r="K34" s="40"/>
      <c r="L34" s="3"/>
      <c r="M34" s="3"/>
      <c r="N34" s="3"/>
      <c r="O34" s="3"/>
      <c r="P34" s="3"/>
      <c r="Q34" s="3"/>
      <c r="R34" s="3"/>
      <c r="S34" s="3"/>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row>
    <row r="35" customFormat="1" ht="70" customHeight="1" spans="1:44">
      <c r="A35" s="36">
        <v>31</v>
      </c>
      <c r="B35" s="36" t="s">
        <v>14</v>
      </c>
      <c r="C35" s="36" t="s">
        <v>141</v>
      </c>
      <c r="D35" s="36" t="s">
        <v>142</v>
      </c>
      <c r="E35" s="36" t="s">
        <v>143</v>
      </c>
      <c r="F35" s="37" t="s">
        <v>18</v>
      </c>
      <c r="G35" s="37">
        <v>50</v>
      </c>
      <c r="H35" s="36">
        <v>20</v>
      </c>
      <c r="I35" s="36" t="s">
        <v>144</v>
      </c>
      <c r="J35" s="36" t="s">
        <v>145</v>
      </c>
      <c r="K35" s="36" t="s">
        <v>27</v>
      </c>
      <c r="L35" s="25"/>
      <c r="M35" s="25"/>
      <c r="N35" s="25"/>
      <c r="O35" s="25"/>
      <c r="P35" s="25"/>
      <c r="Q35" s="25"/>
      <c r="R35" s="25"/>
      <c r="S35" s="25"/>
    </row>
    <row r="36" customFormat="1" ht="47" customHeight="1" spans="1:44">
      <c r="A36" s="36">
        <v>32</v>
      </c>
      <c r="B36" s="36" t="s">
        <v>14</v>
      </c>
      <c r="C36" s="36" t="s">
        <v>141</v>
      </c>
      <c r="D36" s="36" t="s">
        <v>146</v>
      </c>
      <c r="E36" s="37" t="s">
        <v>147</v>
      </c>
      <c r="F36" s="37" t="s">
        <v>22</v>
      </c>
      <c r="G36" s="37">
        <v>12</v>
      </c>
      <c r="H36" s="36">
        <v>12</v>
      </c>
      <c r="I36" s="37" t="s">
        <v>148</v>
      </c>
      <c r="J36" s="37" t="s">
        <v>149</v>
      </c>
      <c r="K36" s="36"/>
      <c r="L36" s="25"/>
      <c r="M36" s="25"/>
      <c r="N36" s="25"/>
      <c r="O36" s="25"/>
      <c r="P36" s="25"/>
      <c r="Q36" s="25"/>
      <c r="R36" s="25"/>
      <c r="S36" s="25"/>
    </row>
    <row r="37" customFormat="1" ht="42.75" spans="1:44">
      <c r="A37" s="36">
        <v>33</v>
      </c>
      <c r="B37" s="36" t="s">
        <v>14</v>
      </c>
      <c r="C37" s="36" t="s">
        <v>150</v>
      </c>
      <c r="D37" s="36" t="s">
        <v>151</v>
      </c>
      <c r="E37" s="36" t="s">
        <v>152</v>
      </c>
      <c r="F37" s="36" t="s">
        <v>18</v>
      </c>
      <c r="G37" s="36">
        <v>80</v>
      </c>
      <c r="H37" s="36">
        <v>80</v>
      </c>
      <c r="I37" s="36" t="s">
        <v>153</v>
      </c>
      <c r="J37" s="36" t="s">
        <v>154</v>
      </c>
      <c r="K37" s="40"/>
      <c r="L37" s="3"/>
      <c r="M37" s="3"/>
      <c r="N37" s="3"/>
      <c r="O37" s="3"/>
      <c r="P37" s="3"/>
      <c r="Q37" s="3"/>
      <c r="R37" s="3"/>
      <c r="S37" s="3"/>
    </row>
    <row r="38" s="25" customFormat="1" ht="57" customHeight="1" spans="1:44">
      <c r="A38" s="36">
        <v>34</v>
      </c>
      <c r="B38" s="36" t="s">
        <v>14</v>
      </c>
      <c r="C38" s="36" t="s">
        <v>155</v>
      </c>
      <c r="D38" s="36" t="s">
        <v>156</v>
      </c>
      <c r="E38" s="36" t="s">
        <v>157</v>
      </c>
      <c r="F38" s="37" t="s">
        <v>22</v>
      </c>
      <c r="G38" s="37">
        <v>80</v>
      </c>
      <c r="H38" s="36">
        <v>80</v>
      </c>
      <c r="I38" s="36" t="s">
        <v>158</v>
      </c>
      <c r="J38" s="36" t="s">
        <v>159</v>
      </c>
      <c r="K38" s="36"/>
      <c r="L38" s="3"/>
      <c r="M38" s="3"/>
      <c r="N38" s="3"/>
      <c r="O38" s="3"/>
      <c r="P38" s="3"/>
      <c r="Q38" s="3"/>
      <c r="R38" s="3"/>
      <c r="S38" s="3"/>
    </row>
    <row r="39" s="25" customFormat="1" ht="62" customHeight="1" spans="1:44">
      <c r="A39" s="36">
        <v>35</v>
      </c>
      <c r="B39" s="36" t="s">
        <v>14</v>
      </c>
      <c r="C39" s="36" t="s">
        <v>155</v>
      </c>
      <c r="D39" s="36" t="s">
        <v>160</v>
      </c>
      <c r="E39" s="36" t="s">
        <v>161</v>
      </c>
      <c r="F39" s="37" t="s">
        <v>22</v>
      </c>
      <c r="G39" s="37">
        <v>40</v>
      </c>
      <c r="H39" s="36">
        <v>40</v>
      </c>
      <c r="I39" s="36" t="s">
        <v>162</v>
      </c>
      <c r="J39" s="36" t="s">
        <v>163</v>
      </c>
      <c r="K39" s="36"/>
      <c r="L39"/>
      <c r="M39"/>
      <c r="N39"/>
      <c r="O39"/>
      <c r="P39"/>
      <c r="Q39"/>
      <c r="R39"/>
      <c r="S39"/>
    </row>
    <row r="40" s="25" customFormat="1" ht="49" customHeight="1" spans="1:44">
      <c r="A40" s="36">
        <v>36</v>
      </c>
      <c r="B40" s="36" t="s">
        <v>14</v>
      </c>
      <c r="C40" s="36" t="s">
        <v>155</v>
      </c>
      <c r="D40" s="36" t="s">
        <v>164</v>
      </c>
      <c r="E40" s="36" t="s">
        <v>165</v>
      </c>
      <c r="F40" s="37" t="s">
        <v>18</v>
      </c>
      <c r="G40" s="37">
        <v>20</v>
      </c>
      <c r="H40" s="36">
        <v>20</v>
      </c>
      <c r="I40" s="36" t="s">
        <v>166</v>
      </c>
      <c r="J40" s="36" t="s">
        <v>167</v>
      </c>
      <c r="K40" s="36"/>
      <c r="L40"/>
      <c r="M40"/>
      <c r="N40"/>
      <c r="O40"/>
      <c r="P40"/>
      <c r="Q40"/>
      <c r="R40"/>
      <c r="S40"/>
    </row>
    <row r="41" s="25" customFormat="1" ht="69" customHeight="1" spans="1:44">
      <c r="A41" s="36">
        <v>37</v>
      </c>
      <c r="B41" s="36" t="s">
        <v>14</v>
      </c>
      <c r="C41" s="36" t="s">
        <v>168</v>
      </c>
      <c r="D41" s="36" t="s">
        <v>169</v>
      </c>
      <c r="E41" s="36" t="s">
        <v>170</v>
      </c>
      <c r="F41" s="37" t="s">
        <v>18</v>
      </c>
      <c r="G41" s="37">
        <v>50</v>
      </c>
      <c r="H41" s="36">
        <v>20</v>
      </c>
      <c r="I41" s="36" t="s">
        <v>171</v>
      </c>
      <c r="J41" s="36" t="s">
        <v>172</v>
      </c>
      <c r="K41" s="36" t="s">
        <v>27</v>
      </c>
      <c r="L41"/>
      <c r="M41"/>
      <c r="N41"/>
      <c r="O41"/>
      <c r="P41"/>
      <c r="Q41"/>
      <c r="R41"/>
      <c r="S41"/>
    </row>
    <row r="42" customFormat="1" ht="45" customHeight="1" spans="1:44">
      <c r="A42" s="36">
        <v>38</v>
      </c>
      <c r="B42" s="36" t="s">
        <v>14</v>
      </c>
      <c r="C42" s="36" t="s">
        <v>168</v>
      </c>
      <c r="D42" s="36" t="s">
        <v>173</v>
      </c>
      <c r="E42" s="36" t="s">
        <v>174</v>
      </c>
      <c r="F42" s="37" t="s">
        <v>18</v>
      </c>
      <c r="G42" s="37">
        <v>10</v>
      </c>
      <c r="H42" s="36">
        <v>10</v>
      </c>
      <c r="I42" s="36" t="s">
        <v>175</v>
      </c>
      <c r="J42" s="36" t="s">
        <v>176</v>
      </c>
      <c r="K42" s="36"/>
    </row>
    <row r="43" customFormat="1" ht="48" customHeight="1" spans="1:44">
      <c r="A43" s="36">
        <v>39</v>
      </c>
      <c r="B43" s="36" t="s">
        <v>14</v>
      </c>
      <c r="C43" s="36" t="s">
        <v>168</v>
      </c>
      <c r="D43" s="36" t="s">
        <v>173</v>
      </c>
      <c r="E43" s="36" t="s">
        <v>177</v>
      </c>
      <c r="F43" s="37" t="s">
        <v>18</v>
      </c>
      <c r="G43" s="37">
        <v>8</v>
      </c>
      <c r="H43" s="36">
        <v>8</v>
      </c>
      <c r="I43" s="36" t="s">
        <v>178</v>
      </c>
      <c r="J43" s="36" t="s">
        <v>179</v>
      </c>
      <c r="K43" s="36"/>
    </row>
    <row r="44" customFormat="1" ht="49" customHeight="1" spans="1:44">
      <c r="A44" s="36">
        <v>40</v>
      </c>
      <c r="B44" s="36" t="s">
        <v>14</v>
      </c>
      <c r="C44" s="36" t="s">
        <v>168</v>
      </c>
      <c r="D44" s="36" t="s">
        <v>180</v>
      </c>
      <c r="E44" s="39" t="s">
        <v>181</v>
      </c>
      <c r="F44" s="37" t="s">
        <v>18</v>
      </c>
      <c r="G44" s="37">
        <v>28</v>
      </c>
      <c r="H44" s="36">
        <v>28</v>
      </c>
      <c r="I44" s="39" t="s">
        <v>182</v>
      </c>
      <c r="J44" s="37" t="s">
        <v>183</v>
      </c>
      <c r="K44" s="36"/>
    </row>
    <row r="45" s="25" customFormat="1" ht="74" customHeight="1" spans="1:44">
      <c r="A45" s="36">
        <v>41</v>
      </c>
      <c r="B45" s="36" t="s">
        <v>14</v>
      </c>
      <c r="C45" s="36" t="s">
        <v>184</v>
      </c>
      <c r="D45" s="36" t="s">
        <v>185</v>
      </c>
      <c r="E45" s="36" t="s">
        <v>186</v>
      </c>
      <c r="F45" s="37" t="s">
        <v>18</v>
      </c>
      <c r="G45" s="37">
        <v>50</v>
      </c>
      <c r="H45" s="36">
        <v>20</v>
      </c>
      <c r="I45" s="36" t="s">
        <v>187</v>
      </c>
      <c r="J45" s="36" t="s">
        <v>188</v>
      </c>
      <c r="K45" s="36" t="s">
        <v>27</v>
      </c>
      <c r="L45" s="3"/>
      <c r="M45" s="3"/>
      <c r="N45" s="3"/>
      <c r="O45" s="3"/>
      <c r="P45" s="3"/>
      <c r="Q45" s="3"/>
      <c r="R45" s="3"/>
      <c r="S45" s="3"/>
    </row>
    <row r="46" customFormat="1" ht="61" customHeight="1" spans="1:44">
      <c r="A46" s="36">
        <v>42</v>
      </c>
      <c r="B46" s="36" t="s">
        <v>14</v>
      </c>
      <c r="C46" s="36" t="s">
        <v>184</v>
      </c>
      <c r="D46" s="36" t="s">
        <v>189</v>
      </c>
      <c r="E46" s="36" t="s">
        <v>190</v>
      </c>
      <c r="F46" s="37" t="s">
        <v>18</v>
      </c>
      <c r="G46" s="37">
        <v>76</v>
      </c>
      <c r="H46" s="36">
        <v>76</v>
      </c>
      <c r="I46" s="36" t="s">
        <v>191</v>
      </c>
      <c r="J46" s="36" t="s">
        <v>192</v>
      </c>
      <c r="K46" s="36"/>
    </row>
    <row r="47" customFormat="1" ht="42.75" spans="1:44">
      <c r="A47" s="36">
        <v>43</v>
      </c>
      <c r="B47" s="36" t="s">
        <v>14</v>
      </c>
      <c r="C47" s="36" t="s">
        <v>184</v>
      </c>
      <c r="D47" s="36" t="s">
        <v>193</v>
      </c>
      <c r="E47" s="36" t="s">
        <v>194</v>
      </c>
      <c r="F47" s="37" t="s">
        <v>18</v>
      </c>
      <c r="G47" s="37">
        <v>15</v>
      </c>
      <c r="H47" s="36">
        <v>15</v>
      </c>
      <c r="I47" s="36" t="s">
        <v>195</v>
      </c>
      <c r="J47" s="36" t="s">
        <v>192</v>
      </c>
      <c r="K47" s="36"/>
    </row>
    <row r="48" customFormat="1" ht="42.75" spans="1:44">
      <c r="A48" s="36">
        <v>44</v>
      </c>
      <c r="B48" s="36" t="s">
        <v>14</v>
      </c>
      <c r="C48" s="36" t="s">
        <v>196</v>
      </c>
      <c r="D48" s="36" t="s">
        <v>197</v>
      </c>
      <c r="E48" s="36" t="s">
        <v>198</v>
      </c>
      <c r="F48" s="37" t="s">
        <v>22</v>
      </c>
      <c r="G48" s="37">
        <v>20</v>
      </c>
      <c r="H48" s="36">
        <v>20</v>
      </c>
      <c r="I48" s="36" t="s">
        <v>199</v>
      </c>
      <c r="J48" s="39" t="s">
        <v>200</v>
      </c>
      <c r="K48" s="36"/>
      <c r="L48" s="3"/>
      <c r="M48" s="3"/>
      <c r="N48" s="3"/>
      <c r="O48" s="3"/>
      <c r="P48" s="3"/>
      <c r="Q48" s="3"/>
      <c r="R48" s="3"/>
      <c r="S48" s="3"/>
    </row>
    <row r="49" customFormat="1" ht="68" customHeight="1" spans="1:19">
      <c r="A49" s="36">
        <v>45</v>
      </c>
      <c r="B49" s="36" t="s">
        <v>14</v>
      </c>
      <c r="C49" s="36" t="s">
        <v>196</v>
      </c>
      <c r="D49" s="36" t="s">
        <v>201</v>
      </c>
      <c r="E49" s="36" t="s">
        <v>202</v>
      </c>
      <c r="F49" s="37" t="s">
        <v>22</v>
      </c>
      <c r="G49" s="37">
        <v>38</v>
      </c>
      <c r="H49" s="36">
        <v>38</v>
      </c>
      <c r="I49" s="36" t="s">
        <v>203</v>
      </c>
      <c r="J49" s="39" t="s">
        <v>200</v>
      </c>
      <c r="K49" s="36"/>
      <c r="L49" s="3"/>
      <c r="M49" s="3"/>
      <c r="N49" s="3"/>
      <c r="O49" s="3"/>
      <c r="P49" s="3"/>
      <c r="Q49" s="3"/>
      <c r="R49" s="3"/>
      <c r="S49" s="3"/>
    </row>
  </sheetData>
  <autoFilter xmlns:etc="http://www.wps.cn/officeDocument/2017/etCustomData" ref="A3:AR49" etc:filterBottomFollowUsedRange="0">
    <extLst/>
  </autoFilter>
  <mergeCells count="3">
    <mergeCell ref="A1:B1"/>
    <mergeCell ref="A2:K2"/>
    <mergeCell ref="A4:F4"/>
  </mergeCells>
  <pageMargins left="0.393055555555556" right="0.393055555555556" top="0.393055555555556" bottom="0.590277777777778" header="0.5" footer="0.5"/>
  <pageSetup paperSize="9" scale="73"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3:C9"/>
  <sheetViews>
    <sheetView workbookViewId="0">
      <selection activeCell="A1" sqref="A1"/>
    </sheetView>
  </sheetViews>
  <sheetFormatPr defaultColWidth="9" defaultRowHeight="13.5" outlineLevelCol="2"/>
  <cols>
    <col min="1" max="1" width="15"/>
    <col min="2" max="3" width="28.625"/>
  </cols>
  <sheetData>
    <row r="3" spans="1:3">
      <c r="A3" t="s">
        <v>7</v>
      </c>
      <c r="B3" t="s">
        <v>204</v>
      </c>
      <c r="C3" t="s">
        <v>205</v>
      </c>
    </row>
    <row r="4" spans="1:3">
      <c r="A4" t="s">
        <v>18</v>
      </c>
      <c r="B4">
        <v>235</v>
      </c>
      <c r="C4">
        <v>3</v>
      </c>
    </row>
    <row r="5" spans="1:3">
      <c r="A5" t="s">
        <v>206</v>
      </c>
      <c r="B5">
        <v>213</v>
      </c>
      <c r="C5">
        <v>8</v>
      </c>
    </row>
    <row r="6" spans="1:3">
      <c r="A6" t="s">
        <v>207</v>
      </c>
      <c r="B6">
        <v>1931.8</v>
      </c>
      <c r="C6">
        <v>32</v>
      </c>
    </row>
    <row r="7" spans="1:3">
      <c r="A7" t="s">
        <v>208</v>
      </c>
      <c r="B7">
        <v>87</v>
      </c>
      <c r="C7">
        <v>1</v>
      </c>
    </row>
    <row r="8" spans="1:3">
      <c r="A8" t="s">
        <v>209</v>
      </c>
    </row>
    <row r="9" spans="1:3">
      <c r="A9" t="s">
        <v>210</v>
      </c>
      <c r="B9">
        <v>2466.8</v>
      </c>
      <c r="C9">
        <v>44</v>
      </c>
    </row>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V48"/>
  <sheetViews>
    <sheetView zoomScale="40" zoomScaleNormal="40" topLeftCell="A3" workbookViewId="0">
      <selection activeCell="A5" sqref="$A5:$XFD48"/>
    </sheetView>
  </sheetViews>
  <sheetFormatPr defaultColWidth="9" defaultRowHeight="13.5"/>
  <cols>
    <col min="1" max="1" width="7.85" style="1" customWidth="1"/>
    <col min="2" max="2" width="13.6333333333333" style="1" customWidth="1"/>
    <col min="3" max="3" width="12.95" style="1" customWidth="1"/>
    <col min="4" max="4" width="11.5833333333333" style="1" customWidth="1"/>
    <col min="5" max="5" width="44.0916666666667" style="1" customWidth="1"/>
    <col min="6" max="6" width="17.2666666666667" style="1" customWidth="1"/>
    <col min="7" max="7" width="17.3166666666667" style="1" customWidth="1"/>
    <col min="8" max="8" width="24.0916666666667" style="1" customWidth="1"/>
    <col min="9" max="9" width="18.8583333333333" style="1" customWidth="1"/>
    <col min="10" max="10" width="110.416666666667" style="3" customWidth="1"/>
    <col min="11" max="11" width="83.5" style="3" customWidth="1"/>
    <col min="12" max="12" width="43.0416666666667" style="4" customWidth="1"/>
    <col min="13" max="16384" width="9" style="1"/>
  </cols>
  <sheetData>
    <row r="1" s="1" customFormat="1" ht="76" customHeight="1" spans="1:22">
      <c r="A1" s="5" t="s">
        <v>211</v>
      </c>
      <c r="B1" s="5"/>
      <c r="C1" s="5"/>
      <c r="D1" s="5"/>
      <c r="E1" s="5"/>
      <c r="F1" s="5"/>
      <c r="G1" s="5"/>
      <c r="H1" s="5"/>
      <c r="I1" s="5"/>
      <c r="J1" s="5"/>
      <c r="K1" s="5"/>
      <c r="L1" s="6"/>
    </row>
    <row r="2" s="1" customFormat="1" ht="51" customHeight="1" spans="1:22">
      <c r="A2" s="7" t="s">
        <v>212</v>
      </c>
      <c r="B2" s="7"/>
      <c r="C2" s="7"/>
      <c r="D2" s="7"/>
      <c r="E2" s="7"/>
      <c r="F2" s="8"/>
      <c r="G2" s="8"/>
      <c r="H2" s="8"/>
      <c r="I2" s="8"/>
      <c r="J2" s="9" t="s">
        <v>213</v>
      </c>
      <c r="K2" s="9" t="s">
        <v>214</v>
      </c>
      <c r="L2" s="10"/>
    </row>
    <row r="3" s="2" customFormat="1" ht="45" customHeight="1" spans="1:22">
      <c r="A3" s="11" t="s">
        <v>2</v>
      </c>
      <c r="B3" s="11" t="s">
        <v>3</v>
      </c>
      <c r="C3" s="11" t="s">
        <v>4</v>
      </c>
      <c r="D3" s="11" t="s">
        <v>5</v>
      </c>
      <c r="E3" s="11" t="s">
        <v>6</v>
      </c>
      <c r="F3" s="11" t="s">
        <v>7</v>
      </c>
      <c r="G3" s="12" t="s">
        <v>215</v>
      </c>
      <c r="H3" s="11" t="s">
        <v>216</v>
      </c>
      <c r="I3" s="11" t="s">
        <v>217</v>
      </c>
      <c r="J3" s="11" t="s">
        <v>10</v>
      </c>
      <c r="K3" s="11" t="s">
        <v>11</v>
      </c>
      <c r="L3" s="11" t="s">
        <v>12</v>
      </c>
    </row>
    <row r="4" s="2" customFormat="1" ht="102" customHeight="1" spans="1:22">
      <c r="A4" s="11"/>
      <c r="B4" s="11"/>
      <c r="C4" s="11"/>
      <c r="D4" s="11"/>
      <c r="E4" s="11"/>
      <c r="F4" s="11"/>
      <c r="G4" s="12"/>
      <c r="H4" s="11"/>
      <c r="I4" s="11"/>
      <c r="J4" s="11"/>
      <c r="K4" s="11"/>
      <c r="L4" s="11"/>
    </row>
    <row r="5" s="1" customFormat="1" ht="63" spans="1:22">
      <c r="A5" s="13">
        <v>1</v>
      </c>
      <c r="B5" s="13" t="s">
        <v>14</v>
      </c>
      <c r="C5" s="13" t="s">
        <v>113</v>
      </c>
      <c r="D5" s="13" t="s">
        <v>218</v>
      </c>
      <c r="E5" s="13" t="s">
        <v>219</v>
      </c>
      <c r="F5" s="13" t="s">
        <v>206</v>
      </c>
      <c r="G5" s="14">
        <v>10</v>
      </c>
      <c r="H5" s="15" t="s">
        <v>220</v>
      </c>
      <c r="I5" s="13" t="s">
        <v>221</v>
      </c>
      <c r="J5" s="13" t="s">
        <v>222</v>
      </c>
      <c r="K5" s="13" t="s">
        <v>223</v>
      </c>
      <c r="L5" s="13"/>
      <c r="N5" s="3"/>
      <c r="O5" s="3"/>
      <c r="P5" s="3"/>
      <c r="Q5" s="3"/>
      <c r="R5" s="3"/>
      <c r="S5" s="3"/>
      <c r="T5" s="3"/>
      <c r="U5" s="3"/>
      <c r="V5" s="3"/>
    </row>
    <row r="6" s="1" customFormat="1" ht="126" spans="1:22">
      <c r="A6" s="13">
        <v>2</v>
      </c>
      <c r="B6" s="13" t="s">
        <v>14</v>
      </c>
      <c r="C6" s="13" t="s">
        <v>113</v>
      </c>
      <c r="D6" s="13" t="s">
        <v>118</v>
      </c>
      <c r="E6" s="13" t="s">
        <v>224</v>
      </c>
      <c r="F6" s="13" t="s">
        <v>207</v>
      </c>
      <c r="G6" s="14">
        <v>25</v>
      </c>
      <c r="H6" s="15" t="s">
        <v>225</v>
      </c>
      <c r="I6" s="13" t="s">
        <v>221</v>
      </c>
      <c r="J6" s="13" t="s">
        <v>226</v>
      </c>
      <c r="K6" s="13" t="s">
        <v>227</v>
      </c>
      <c r="L6" s="13" t="s">
        <v>228</v>
      </c>
      <c r="N6" s="3"/>
      <c r="O6" s="3"/>
      <c r="P6" s="3"/>
      <c r="Q6" s="3"/>
      <c r="R6" s="3"/>
      <c r="S6" s="3"/>
      <c r="T6" s="3"/>
      <c r="U6" s="3"/>
      <c r="V6" s="3"/>
    </row>
    <row r="7" s="1" customFormat="1" ht="63" spans="1:22">
      <c r="A7" s="13">
        <v>3</v>
      </c>
      <c r="B7" s="13" t="s">
        <v>14</v>
      </c>
      <c r="C7" s="13" t="s">
        <v>113</v>
      </c>
      <c r="D7" s="13" t="s">
        <v>229</v>
      </c>
      <c r="E7" s="13" t="s">
        <v>230</v>
      </c>
      <c r="F7" s="13" t="s">
        <v>207</v>
      </c>
      <c r="G7" s="13">
        <v>15</v>
      </c>
      <c r="H7" s="15" t="s">
        <v>220</v>
      </c>
      <c r="I7" s="13" t="s">
        <v>221</v>
      </c>
      <c r="J7" s="13" t="s">
        <v>231</v>
      </c>
      <c r="K7" s="13" t="s">
        <v>232</v>
      </c>
      <c r="L7" s="13"/>
      <c r="N7" s="3"/>
      <c r="O7" s="3"/>
      <c r="P7" s="3"/>
      <c r="Q7" s="3"/>
      <c r="R7" s="3"/>
      <c r="S7" s="3"/>
      <c r="T7" s="3"/>
      <c r="U7" s="3"/>
      <c r="V7" s="3"/>
    </row>
    <row r="8" s="1" customFormat="1" ht="283.5" spans="1:22">
      <c r="A8" s="13">
        <v>4</v>
      </c>
      <c r="B8" s="13" t="s">
        <v>14</v>
      </c>
      <c r="C8" s="13" t="s">
        <v>168</v>
      </c>
      <c r="D8" s="13" t="s">
        <v>123</v>
      </c>
      <c r="E8" s="13" t="s">
        <v>233</v>
      </c>
      <c r="F8" s="13" t="s">
        <v>208</v>
      </c>
      <c r="G8" s="14">
        <v>87</v>
      </c>
      <c r="H8" s="13" t="s">
        <v>220</v>
      </c>
      <c r="I8" s="13" t="s">
        <v>234</v>
      </c>
      <c r="J8" s="16" t="s">
        <v>235</v>
      </c>
      <c r="K8" s="13" t="s">
        <v>236</v>
      </c>
      <c r="L8" s="13"/>
      <c r="N8" s="3"/>
      <c r="O8" s="3"/>
      <c r="P8" s="3"/>
      <c r="Q8" s="3"/>
      <c r="R8" s="3"/>
      <c r="S8" s="3"/>
      <c r="T8" s="3"/>
      <c r="U8" s="3"/>
      <c r="V8" s="3"/>
    </row>
    <row r="9" s="1" customFormat="1" ht="220.5" spans="1:22">
      <c r="A9" s="13">
        <v>5</v>
      </c>
      <c r="B9" s="13" t="s">
        <v>14</v>
      </c>
      <c r="C9" s="13" t="s">
        <v>168</v>
      </c>
      <c r="D9" s="13" t="s">
        <v>123</v>
      </c>
      <c r="E9" s="13" t="s">
        <v>237</v>
      </c>
      <c r="F9" s="13" t="s">
        <v>206</v>
      </c>
      <c r="G9" s="14">
        <v>93</v>
      </c>
      <c r="H9" s="13" t="s">
        <v>238</v>
      </c>
      <c r="I9" s="13" t="s">
        <v>234</v>
      </c>
      <c r="J9" s="13" t="s">
        <v>239</v>
      </c>
      <c r="K9" s="13" t="s">
        <v>240</v>
      </c>
      <c r="L9" s="13"/>
      <c r="N9" s="3"/>
      <c r="O9" s="3"/>
      <c r="P9" s="3"/>
      <c r="Q9" s="3"/>
      <c r="R9" s="3"/>
      <c r="S9" s="3"/>
      <c r="T9" s="3"/>
      <c r="U9" s="3"/>
      <c r="V9" s="3"/>
    </row>
    <row r="10" s="1" customFormat="1" ht="157.5" spans="1:22">
      <c r="A10" s="13">
        <v>6</v>
      </c>
      <c r="B10" s="13" t="s">
        <v>14</v>
      </c>
      <c r="C10" s="13" t="s">
        <v>168</v>
      </c>
      <c r="D10" s="13" t="s">
        <v>241</v>
      </c>
      <c r="E10" s="13" t="s">
        <v>242</v>
      </c>
      <c r="F10" s="13" t="s">
        <v>207</v>
      </c>
      <c r="G10" s="14">
        <v>51</v>
      </c>
      <c r="H10" s="13" t="s">
        <v>243</v>
      </c>
      <c r="I10" s="13" t="s">
        <v>234</v>
      </c>
      <c r="J10" s="13" t="s">
        <v>244</v>
      </c>
      <c r="K10" s="13" t="s">
        <v>245</v>
      </c>
      <c r="L10" s="13" t="s">
        <v>246</v>
      </c>
      <c r="N10" s="3"/>
      <c r="O10" s="3"/>
      <c r="P10" s="3"/>
      <c r="Q10" s="3"/>
      <c r="R10" s="3"/>
      <c r="S10" s="3"/>
      <c r="T10" s="3"/>
      <c r="U10" s="3"/>
      <c r="V10" s="3"/>
    </row>
    <row r="11" s="1" customFormat="1" ht="94.5" spans="1:22">
      <c r="A11" s="13">
        <v>7</v>
      </c>
      <c r="B11" s="13" t="s">
        <v>14</v>
      </c>
      <c r="C11" s="13" t="s">
        <v>184</v>
      </c>
      <c r="D11" s="13" t="s">
        <v>123</v>
      </c>
      <c r="E11" s="13" t="s">
        <v>247</v>
      </c>
      <c r="F11" s="13" t="s">
        <v>206</v>
      </c>
      <c r="G11" s="14">
        <v>5</v>
      </c>
      <c r="H11" s="15" t="s">
        <v>248</v>
      </c>
      <c r="I11" s="13" t="s">
        <v>249</v>
      </c>
      <c r="J11" s="13" t="s">
        <v>250</v>
      </c>
      <c r="K11" s="13" t="s">
        <v>251</v>
      </c>
      <c r="L11" s="13"/>
      <c r="N11" s="3"/>
      <c r="O11" s="3"/>
      <c r="P11" s="3"/>
      <c r="Q11" s="3"/>
      <c r="R11" s="3"/>
      <c r="S11" s="3"/>
      <c r="T11" s="3"/>
      <c r="U11" s="3"/>
      <c r="V11" s="3"/>
    </row>
    <row r="12" s="1" customFormat="1" ht="94.5" spans="1:22">
      <c r="A12" s="13">
        <v>8</v>
      </c>
      <c r="B12" s="13" t="s">
        <v>14</v>
      </c>
      <c r="C12" s="13" t="s">
        <v>45</v>
      </c>
      <c r="D12" s="13" t="s">
        <v>123</v>
      </c>
      <c r="E12" s="15" t="s">
        <v>252</v>
      </c>
      <c r="F12" s="13" t="s">
        <v>206</v>
      </c>
      <c r="G12" s="14">
        <v>35</v>
      </c>
      <c r="H12" s="13" t="s">
        <v>220</v>
      </c>
      <c r="I12" s="15" t="s">
        <v>253</v>
      </c>
      <c r="J12" s="15" t="s">
        <v>254</v>
      </c>
      <c r="K12" s="15" t="s">
        <v>255</v>
      </c>
      <c r="L12" s="13"/>
    </row>
    <row r="13" s="1" customFormat="1" ht="126" spans="1:22">
      <c r="A13" s="13">
        <v>9</v>
      </c>
      <c r="B13" s="13" t="s">
        <v>14</v>
      </c>
      <c r="C13" s="13" t="s">
        <v>45</v>
      </c>
      <c r="D13" s="13" t="s">
        <v>123</v>
      </c>
      <c r="E13" s="15" t="s">
        <v>256</v>
      </c>
      <c r="F13" s="13" t="s">
        <v>207</v>
      </c>
      <c r="G13" s="14">
        <v>210</v>
      </c>
      <c r="H13" s="13" t="s">
        <v>243</v>
      </c>
      <c r="I13" s="15" t="s">
        <v>253</v>
      </c>
      <c r="J13" s="15" t="s">
        <v>257</v>
      </c>
      <c r="K13" s="15" t="s">
        <v>258</v>
      </c>
      <c r="L13" s="13" t="s">
        <v>259</v>
      </c>
    </row>
    <row r="14" s="1" customFormat="1" ht="63" spans="1:22">
      <c r="A14" s="13">
        <v>10</v>
      </c>
      <c r="B14" s="13" t="s">
        <v>14</v>
      </c>
      <c r="C14" s="15" t="s">
        <v>45</v>
      </c>
      <c r="D14" s="15" t="s">
        <v>260</v>
      </c>
      <c r="E14" s="15" t="s">
        <v>261</v>
      </c>
      <c r="F14" s="13" t="s">
        <v>207</v>
      </c>
      <c r="G14" s="17">
        <v>28</v>
      </c>
      <c r="H14" s="13" t="s">
        <v>220</v>
      </c>
      <c r="I14" s="15" t="s">
        <v>253</v>
      </c>
      <c r="J14" s="15" t="s">
        <v>262</v>
      </c>
      <c r="K14" s="15" t="s">
        <v>263</v>
      </c>
      <c r="L14" s="13"/>
    </row>
    <row r="15" s="1" customFormat="1" ht="94.5" spans="1:22">
      <c r="A15" s="13">
        <v>11</v>
      </c>
      <c r="B15" s="13" t="s">
        <v>14</v>
      </c>
      <c r="C15" s="15" t="s">
        <v>45</v>
      </c>
      <c r="D15" s="13" t="s">
        <v>123</v>
      </c>
      <c r="E15" s="15" t="s">
        <v>264</v>
      </c>
      <c r="F15" s="13" t="s">
        <v>207</v>
      </c>
      <c r="G15" s="17">
        <v>80</v>
      </c>
      <c r="H15" s="13" t="s">
        <v>265</v>
      </c>
      <c r="I15" s="15" t="s">
        <v>253</v>
      </c>
      <c r="J15" s="15" t="s">
        <v>266</v>
      </c>
      <c r="K15" s="15" t="s">
        <v>267</v>
      </c>
      <c r="L15" s="13"/>
    </row>
    <row r="16" s="1" customFormat="1" ht="126" spans="1:22">
      <c r="A16" s="13">
        <v>12</v>
      </c>
      <c r="B16" s="13" t="s">
        <v>14</v>
      </c>
      <c r="C16" s="13" t="s">
        <v>71</v>
      </c>
      <c r="D16" s="13" t="s">
        <v>268</v>
      </c>
      <c r="E16" s="13" t="s">
        <v>269</v>
      </c>
      <c r="F16" s="13" t="s">
        <v>207</v>
      </c>
      <c r="G16" s="13">
        <v>13</v>
      </c>
      <c r="H16" s="13" t="s">
        <v>270</v>
      </c>
      <c r="I16" s="16" t="s">
        <v>271</v>
      </c>
      <c r="J16" s="13" t="s">
        <v>272</v>
      </c>
      <c r="K16" s="13" t="s">
        <v>273</v>
      </c>
      <c r="L16" s="13"/>
    </row>
    <row r="17" s="1" customFormat="1" ht="157.5" spans="1:12">
      <c r="A17" s="13">
        <v>13</v>
      </c>
      <c r="B17" s="13" t="s">
        <v>14</v>
      </c>
      <c r="C17" s="13" t="s">
        <v>71</v>
      </c>
      <c r="D17" s="13" t="s">
        <v>274</v>
      </c>
      <c r="E17" s="13" t="s">
        <v>275</v>
      </c>
      <c r="F17" s="13" t="s">
        <v>207</v>
      </c>
      <c r="G17" s="13">
        <v>48</v>
      </c>
      <c r="H17" s="13" t="s">
        <v>270</v>
      </c>
      <c r="I17" s="16" t="s">
        <v>271</v>
      </c>
      <c r="J17" s="13" t="s">
        <v>276</v>
      </c>
      <c r="K17" s="13" t="s">
        <v>277</v>
      </c>
      <c r="L17" s="13"/>
    </row>
    <row r="18" s="1" customFormat="1" ht="94.5" spans="1:12">
      <c r="A18" s="13">
        <v>14</v>
      </c>
      <c r="B18" s="13" t="s">
        <v>14</v>
      </c>
      <c r="C18" s="13" t="s">
        <v>71</v>
      </c>
      <c r="D18" s="13" t="s">
        <v>268</v>
      </c>
      <c r="E18" s="13" t="s">
        <v>278</v>
      </c>
      <c r="F18" s="13" t="s">
        <v>207</v>
      </c>
      <c r="G18" s="13">
        <v>25</v>
      </c>
      <c r="H18" s="13" t="s">
        <v>270</v>
      </c>
      <c r="I18" s="16" t="s">
        <v>271</v>
      </c>
      <c r="J18" s="13" t="s">
        <v>279</v>
      </c>
      <c r="K18" s="13" t="s">
        <v>280</v>
      </c>
      <c r="L18" s="13"/>
    </row>
    <row r="19" s="1" customFormat="1" ht="126" spans="1:12">
      <c r="A19" s="13">
        <v>15</v>
      </c>
      <c r="B19" s="13" t="s">
        <v>14</v>
      </c>
      <c r="C19" s="13" t="s">
        <v>71</v>
      </c>
      <c r="D19" s="13" t="s">
        <v>281</v>
      </c>
      <c r="E19" s="13" t="s">
        <v>282</v>
      </c>
      <c r="F19" s="13" t="s">
        <v>207</v>
      </c>
      <c r="G19" s="13">
        <v>25</v>
      </c>
      <c r="H19" s="15" t="s">
        <v>225</v>
      </c>
      <c r="I19" s="16" t="s">
        <v>271</v>
      </c>
      <c r="J19" s="13" t="s">
        <v>283</v>
      </c>
      <c r="K19" s="13" t="s">
        <v>284</v>
      </c>
      <c r="L19" s="13" t="s">
        <v>285</v>
      </c>
    </row>
    <row r="20" s="1" customFormat="1" ht="126" spans="1:12">
      <c r="A20" s="13">
        <v>16</v>
      </c>
      <c r="B20" s="13" t="s">
        <v>14</v>
      </c>
      <c r="C20" s="13" t="s">
        <v>71</v>
      </c>
      <c r="D20" s="13" t="s">
        <v>268</v>
      </c>
      <c r="E20" s="13" t="s">
        <v>286</v>
      </c>
      <c r="F20" s="13" t="s">
        <v>207</v>
      </c>
      <c r="G20" s="13">
        <v>31</v>
      </c>
      <c r="H20" s="13" t="s">
        <v>220</v>
      </c>
      <c r="I20" s="16" t="s">
        <v>271</v>
      </c>
      <c r="J20" s="13" t="s">
        <v>287</v>
      </c>
      <c r="K20" s="13" t="s">
        <v>288</v>
      </c>
      <c r="L20" s="13"/>
    </row>
    <row r="21" s="1" customFormat="1" ht="157.5" spans="1:12">
      <c r="A21" s="13">
        <v>17</v>
      </c>
      <c r="B21" s="13" t="s">
        <v>14</v>
      </c>
      <c r="C21" s="13" t="s">
        <v>92</v>
      </c>
      <c r="D21" s="13" t="s">
        <v>289</v>
      </c>
      <c r="E21" s="13" t="s">
        <v>290</v>
      </c>
      <c r="F21" s="13" t="s">
        <v>207</v>
      </c>
      <c r="G21" s="13">
        <v>113</v>
      </c>
      <c r="H21" s="13" t="s">
        <v>220</v>
      </c>
      <c r="I21" s="15" t="s">
        <v>291</v>
      </c>
      <c r="J21" s="13" t="s">
        <v>292</v>
      </c>
      <c r="K21" s="15" t="s">
        <v>293</v>
      </c>
      <c r="L21" s="15" t="s">
        <v>294</v>
      </c>
    </row>
    <row r="22" s="1" customFormat="1" ht="94.5" spans="1:12">
      <c r="A22" s="13">
        <v>18</v>
      </c>
      <c r="B22" s="13" t="s">
        <v>14</v>
      </c>
      <c r="C22" s="13" t="s">
        <v>92</v>
      </c>
      <c r="D22" s="13" t="s">
        <v>295</v>
      </c>
      <c r="E22" s="13" t="s">
        <v>296</v>
      </c>
      <c r="F22" s="13" t="s">
        <v>207</v>
      </c>
      <c r="G22" s="13">
        <v>40</v>
      </c>
      <c r="H22" s="13" t="s">
        <v>238</v>
      </c>
      <c r="I22" s="15" t="s">
        <v>297</v>
      </c>
      <c r="J22" s="13" t="s">
        <v>298</v>
      </c>
      <c r="K22" s="13" t="s">
        <v>299</v>
      </c>
      <c r="L22" s="13"/>
    </row>
    <row r="23" s="1" customFormat="1" ht="157.5" spans="1:12">
      <c r="A23" s="13">
        <v>19</v>
      </c>
      <c r="B23" s="13" t="s">
        <v>14</v>
      </c>
      <c r="C23" s="13" t="s">
        <v>92</v>
      </c>
      <c r="D23" s="13" t="s">
        <v>300</v>
      </c>
      <c r="E23" s="13" t="s">
        <v>301</v>
      </c>
      <c r="F23" s="13" t="s">
        <v>207</v>
      </c>
      <c r="G23" s="13">
        <v>70</v>
      </c>
      <c r="H23" s="13" t="s">
        <v>302</v>
      </c>
      <c r="I23" s="15" t="s">
        <v>297</v>
      </c>
      <c r="J23" s="13" t="s">
        <v>303</v>
      </c>
      <c r="K23" s="13" t="s">
        <v>304</v>
      </c>
      <c r="L23" s="13" t="s">
        <v>305</v>
      </c>
    </row>
    <row r="24" s="1" customFormat="1" ht="157.5" spans="1:12">
      <c r="A24" s="13">
        <v>20</v>
      </c>
      <c r="B24" s="13" t="s">
        <v>14</v>
      </c>
      <c r="C24" s="13" t="s">
        <v>15</v>
      </c>
      <c r="D24" s="13" t="s">
        <v>123</v>
      </c>
      <c r="E24" s="13" t="s">
        <v>306</v>
      </c>
      <c r="F24" s="13" t="s">
        <v>206</v>
      </c>
      <c r="G24" s="18">
        <v>15</v>
      </c>
      <c r="H24" s="13" t="s">
        <v>220</v>
      </c>
      <c r="I24" s="13" t="s">
        <v>307</v>
      </c>
      <c r="J24" s="16" t="s">
        <v>308</v>
      </c>
      <c r="K24" s="13" t="s">
        <v>309</v>
      </c>
      <c r="L24" s="19"/>
    </row>
    <row r="25" s="1" customFormat="1" ht="157.5" spans="1:12">
      <c r="A25" s="13">
        <v>21</v>
      </c>
      <c r="B25" s="13" t="s">
        <v>14</v>
      </c>
      <c r="C25" s="13" t="s">
        <v>15</v>
      </c>
      <c r="D25" s="13" t="s">
        <v>310</v>
      </c>
      <c r="E25" s="20" t="s">
        <v>311</v>
      </c>
      <c r="F25" s="13" t="s">
        <v>207</v>
      </c>
      <c r="G25" s="18">
        <v>29</v>
      </c>
      <c r="H25" s="13" t="s">
        <v>220</v>
      </c>
      <c r="I25" s="13" t="s">
        <v>307</v>
      </c>
      <c r="J25" s="20" t="s">
        <v>312</v>
      </c>
      <c r="K25" s="20" t="s">
        <v>313</v>
      </c>
      <c r="L25" s="13" t="s">
        <v>314</v>
      </c>
    </row>
    <row r="26" s="1" customFormat="1" ht="63" spans="1:12">
      <c r="A26" s="13">
        <v>22</v>
      </c>
      <c r="B26" s="13" t="s">
        <v>14</v>
      </c>
      <c r="C26" s="13" t="s">
        <v>100</v>
      </c>
      <c r="D26" s="13" t="s">
        <v>123</v>
      </c>
      <c r="E26" s="13" t="s">
        <v>315</v>
      </c>
      <c r="F26" s="13" t="s">
        <v>206</v>
      </c>
      <c r="G26" s="13">
        <v>5</v>
      </c>
      <c r="H26" s="13" t="s">
        <v>316</v>
      </c>
      <c r="I26" s="13" t="s">
        <v>317</v>
      </c>
      <c r="J26" s="13" t="s">
        <v>318</v>
      </c>
      <c r="K26" s="13" t="s">
        <v>319</v>
      </c>
      <c r="L26" s="13"/>
    </row>
    <row r="27" s="1" customFormat="1" ht="94.5" spans="1:12">
      <c r="A27" s="13">
        <v>23</v>
      </c>
      <c r="B27" s="13" t="s">
        <v>14</v>
      </c>
      <c r="C27" s="13" t="s">
        <v>100</v>
      </c>
      <c r="D27" s="13" t="s">
        <v>123</v>
      </c>
      <c r="E27" s="13" t="s">
        <v>320</v>
      </c>
      <c r="F27" s="13" t="s">
        <v>206</v>
      </c>
      <c r="G27" s="13">
        <v>20</v>
      </c>
      <c r="H27" s="13" t="s">
        <v>321</v>
      </c>
      <c r="I27" s="13" t="s">
        <v>317</v>
      </c>
      <c r="J27" s="13" t="s">
        <v>322</v>
      </c>
      <c r="K27" s="13" t="s">
        <v>323</v>
      </c>
      <c r="L27" s="17" t="s">
        <v>324</v>
      </c>
    </row>
    <row r="28" s="1" customFormat="1" ht="126" spans="1:12">
      <c r="A28" s="13">
        <v>24</v>
      </c>
      <c r="B28" s="13" t="s">
        <v>14</v>
      </c>
      <c r="C28" s="13" t="s">
        <v>100</v>
      </c>
      <c r="D28" s="13" t="s">
        <v>109</v>
      </c>
      <c r="E28" s="13" t="s">
        <v>325</v>
      </c>
      <c r="F28" s="13" t="s">
        <v>207</v>
      </c>
      <c r="G28" s="13">
        <v>105</v>
      </c>
      <c r="H28" s="13" t="s">
        <v>238</v>
      </c>
      <c r="I28" s="13" t="s">
        <v>317</v>
      </c>
      <c r="J28" s="13" t="s">
        <v>326</v>
      </c>
      <c r="K28" s="13" t="s">
        <v>327</v>
      </c>
      <c r="L28" s="13"/>
    </row>
    <row r="29" s="1" customFormat="1" ht="94.5" spans="1:12">
      <c r="A29" s="13">
        <v>25</v>
      </c>
      <c r="B29" s="13" t="s">
        <v>14</v>
      </c>
      <c r="C29" s="13" t="s">
        <v>100</v>
      </c>
      <c r="D29" s="13" t="s">
        <v>328</v>
      </c>
      <c r="E29" s="13" t="s">
        <v>329</v>
      </c>
      <c r="F29" s="13" t="s">
        <v>207</v>
      </c>
      <c r="G29" s="13">
        <v>105</v>
      </c>
      <c r="H29" s="13" t="s">
        <v>238</v>
      </c>
      <c r="I29" s="13" t="s">
        <v>317</v>
      </c>
      <c r="J29" s="13" t="s">
        <v>330</v>
      </c>
      <c r="K29" s="13" t="s">
        <v>331</v>
      </c>
      <c r="L29" s="13"/>
    </row>
    <row r="30" s="1" customFormat="1" ht="94.5" spans="1:12">
      <c r="A30" s="13">
        <v>26</v>
      </c>
      <c r="B30" s="13" t="s">
        <v>14</v>
      </c>
      <c r="C30" s="13" t="s">
        <v>100</v>
      </c>
      <c r="D30" s="13" t="s">
        <v>328</v>
      </c>
      <c r="E30" s="13" t="s">
        <v>332</v>
      </c>
      <c r="F30" s="13" t="s">
        <v>207</v>
      </c>
      <c r="G30" s="13">
        <v>90</v>
      </c>
      <c r="H30" s="13" t="s">
        <v>238</v>
      </c>
      <c r="I30" s="13" t="s">
        <v>317</v>
      </c>
      <c r="J30" s="13" t="s">
        <v>333</v>
      </c>
      <c r="K30" s="13" t="s">
        <v>334</v>
      </c>
      <c r="L30" s="13"/>
    </row>
    <row r="31" s="1" customFormat="1" ht="94.5" spans="1:12">
      <c r="A31" s="13">
        <v>27</v>
      </c>
      <c r="B31" s="13" t="s">
        <v>14</v>
      </c>
      <c r="C31" s="13" t="s">
        <v>100</v>
      </c>
      <c r="D31" s="13" t="s">
        <v>335</v>
      </c>
      <c r="E31" s="13" t="s">
        <v>336</v>
      </c>
      <c r="F31" s="13" t="s">
        <v>207</v>
      </c>
      <c r="G31" s="13">
        <v>25</v>
      </c>
      <c r="H31" s="13" t="s">
        <v>316</v>
      </c>
      <c r="I31" s="13" t="s">
        <v>317</v>
      </c>
      <c r="J31" s="13" t="s">
        <v>337</v>
      </c>
      <c r="K31" s="13" t="s">
        <v>338</v>
      </c>
      <c r="L31" s="13"/>
    </row>
    <row r="32" s="1" customFormat="1" ht="63" spans="1:12">
      <c r="A32" s="13">
        <v>28</v>
      </c>
      <c r="B32" s="13" t="s">
        <v>14</v>
      </c>
      <c r="C32" s="13" t="s">
        <v>100</v>
      </c>
      <c r="D32" s="13" t="s">
        <v>339</v>
      </c>
      <c r="E32" s="13" t="s">
        <v>340</v>
      </c>
      <c r="F32" s="13" t="s">
        <v>207</v>
      </c>
      <c r="G32" s="13">
        <v>25</v>
      </c>
      <c r="H32" s="13" t="s">
        <v>238</v>
      </c>
      <c r="I32" s="13" t="s">
        <v>317</v>
      </c>
      <c r="J32" s="13" t="s">
        <v>341</v>
      </c>
      <c r="K32" s="13" t="s">
        <v>108</v>
      </c>
      <c r="L32" s="13"/>
    </row>
    <row r="33" s="1" customFormat="1" ht="94.5" spans="1:15">
      <c r="A33" s="13">
        <v>29</v>
      </c>
      <c r="B33" s="13" t="s">
        <v>14</v>
      </c>
      <c r="C33" s="13" t="s">
        <v>100</v>
      </c>
      <c r="D33" s="13" t="s">
        <v>342</v>
      </c>
      <c r="E33" s="13" t="s">
        <v>343</v>
      </c>
      <c r="F33" s="13" t="s">
        <v>18</v>
      </c>
      <c r="G33" s="13">
        <v>170</v>
      </c>
      <c r="H33" s="13" t="s">
        <v>238</v>
      </c>
      <c r="I33" s="13" t="s">
        <v>317</v>
      </c>
      <c r="J33" s="13" t="s">
        <v>344</v>
      </c>
      <c r="K33" s="13" t="s">
        <v>345</v>
      </c>
      <c r="L33" s="13"/>
    </row>
    <row r="34" s="1" customFormat="1" ht="94.5" spans="1:15">
      <c r="A34" s="13">
        <v>30</v>
      </c>
      <c r="B34" s="13" t="s">
        <v>14</v>
      </c>
      <c r="C34" s="13" t="s">
        <v>100</v>
      </c>
      <c r="D34" s="13" t="s">
        <v>342</v>
      </c>
      <c r="E34" s="13" t="s">
        <v>346</v>
      </c>
      <c r="F34" s="13" t="s">
        <v>207</v>
      </c>
      <c r="G34" s="13">
        <v>50</v>
      </c>
      <c r="H34" s="13" t="s">
        <v>238</v>
      </c>
      <c r="I34" s="13" t="s">
        <v>317</v>
      </c>
      <c r="J34" s="13" t="s">
        <v>347</v>
      </c>
      <c r="K34" s="13" t="s">
        <v>108</v>
      </c>
      <c r="L34" s="13"/>
    </row>
    <row r="35" s="1" customFormat="1" ht="94.5" spans="1:15">
      <c r="A35" s="13">
        <v>31</v>
      </c>
      <c r="B35" s="13" t="s">
        <v>14</v>
      </c>
      <c r="C35" s="13" t="s">
        <v>100</v>
      </c>
      <c r="D35" s="13" t="s">
        <v>348</v>
      </c>
      <c r="E35" s="13" t="s">
        <v>349</v>
      </c>
      <c r="F35" s="13" t="s">
        <v>207</v>
      </c>
      <c r="G35" s="13">
        <v>80</v>
      </c>
      <c r="H35" s="13" t="s">
        <v>350</v>
      </c>
      <c r="I35" s="13" t="s">
        <v>317</v>
      </c>
      <c r="J35" s="13" t="s">
        <v>351</v>
      </c>
      <c r="K35" s="13" t="s">
        <v>352</v>
      </c>
      <c r="L35" s="13" t="s">
        <v>353</v>
      </c>
    </row>
    <row r="36" s="1" customFormat="1" ht="63" spans="1:15">
      <c r="A36" s="13">
        <v>32</v>
      </c>
      <c r="B36" s="13" t="s">
        <v>14</v>
      </c>
      <c r="C36" s="13" t="s">
        <v>100</v>
      </c>
      <c r="D36" s="13" t="s">
        <v>348</v>
      </c>
      <c r="E36" s="13" t="s">
        <v>354</v>
      </c>
      <c r="F36" s="13" t="s">
        <v>207</v>
      </c>
      <c r="G36" s="13">
        <v>80</v>
      </c>
      <c r="H36" s="13" t="s">
        <v>238</v>
      </c>
      <c r="I36" s="13" t="s">
        <v>317</v>
      </c>
      <c r="J36" s="13" t="s">
        <v>355</v>
      </c>
      <c r="K36" s="13" t="s">
        <v>356</v>
      </c>
      <c r="L36" s="13"/>
    </row>
    <row r="37" s="1" customFormat="1" ht="63" spans="1:15">
      <c r="A37" s="13">
        <v>33</v>
      </c>
      <c r="B37" s="13" t="s">
        <v>14</v>
      </c>
      <c r="C37" s="13" t="s">
        <v>100</v>
      </c>
      <c r="D37" s="13" t="s">
        <v>348</v>
      </c>
      <c r="E37" s="13" t="s">
        <v>357</v>
      </c>
      <c r="F37" s="13" t="s">
        <v>207</v>
      </c>
      <c r="G37" s="13">
        <v>35</v>
      </c>
      <c r="H37" s="13" t="s">
        <v>316</v>
      </c>
      <c r="I37" s="13" t="s">
        <v>317</v>
      </c>
      <c r="J37" s="13" t="s">
        <v>358</v>
      </c>
      <c r="K37" s="13" t="s">
        <v>359</v>
      </c>
      <c r="L37" s="13"/>
    </row>
    <row r="38" s="1" customFormat="1" ht="63" spans="1:15">
      <c r="A38" s="13">
        <v>34</v>
      </c>
      <c r="B38" s="13" t="s">
        <v>14</v>
      </c>
      <c r="C38" s="13" t="s">
        <v>100</v>
      </c>
      <c r="D38" s="13" t="s">
        <v>101</v>
      </c>
      <c r="E38" s="13" t="s">
        <v>360</v>
      </c>
      <c r="F38" s="13" t="s">
        <v>18</v>
      </c>
      <c r="G38" s="13">
        <v>55</v>
      </c>
      <c r="H38" s="13" t="s">
        <v>238</v>
      </c>
      <c r="I38" s="13" t="s">
        <v>317</v>
      </c>
      <c r="J38" s="13" t="s">
        <v>361</v>
      </c>
      <c r="K38" s="13" t="s">
        <v>362</v>
      </c>
      <c r="L38" s="13"/>
    </row>
    <row r="39" s="1" customFormat="1" ht="63" spans="1:15">
      <c r="A39" s="13">
        <v>35</v>
      </c>
      <c r="B39" s="13" t="s">
        <v>14</v>
      </c>
      <c r="C39" s="13" t="s">
        <v>100</v>
      </c>
      <c r="D39" s="13" t="s">
        <v>105</v>
      </c>
      <c r="E39" s="13" t="s">
        <v>363</v>
      </c>
      <c r="F39" s="13" t="s">
        <v>207</v>
      </c>
      <c r="G39" s="13">
        <v>30</v>
      </c>
      <c r="H39" s="13" t="s">
        <v>364</v>
      </c>
      <c r="I39" s="13" t="s">
        <v>317</v>
      </c>
      <c r="J39" s="13" t="s">
        <v>365</v>
      </c>
      <c r="K39" s="13" t="s">
        <v>108</v>
      </c>
      <c r="L39" s="13"/>
    </row>
    <row r="40" s="1" customFormat="1" ht="126" spans="1:15">
      <c r="A40" s="13">
        <v>36</v>
      </c>
      <c r="B40" s="13" t="s">
        <v>14</v>
      </c>
      <c r="C40" s="13" t="s">
        <v>100</v>
      </c>
      <c r="D40" s="13" t="s">
        <v>366</v>
      </c>
      <c r="E40" s="13" t="s">
        <v>367</v>
      </c>
      <c r="F40" s="13" t="s">
        <v>207</v>
      </c>
      <c r="G40" s="13">
        <v>88.8</v>
      </c>
      <c r="H40" s="13" t="s">
        <v>368</v>
      </c>
      <c r="I40" s="13" t="s">
        <v>317</v>
      </c>
      <c r="J40" s="13" t="s">
        <v>369</v>
      </c>
      <c r="K40" s="13" t="s">
        <v>370</v>
      </c>
      <c r="L40" s="13" t="s">
        <v>371</v>
      </c>
    </row>
    <row r="41" s="1" customFormat="1" ht="126" spans="1:15">
      <c r="A41" s="13">
        <v>37</v>
      </c>
      <c r="B41" s="13" t="s">
        <v>14</v>
      </c>
      <c r="C41" s="13" t="s">
        <v>100</v>
      </c>
      <c r="D41" s="13" t="s">
        <v>372</v>
      </c>
      <c r="E41" s="13" t="s">
        <v>373</v>
      </c>
      <c r="F41" s="13" t="s">
        <v>207</v>
      </c>
      <c r="G41" s="13">
        <v>105</v>
      </c>
      <c r="H41" s="13" t="s">
        <v>316</v>
      </c>
      <c r="I41" s="13" t="s">
        <v>317</v>
      </c>
      <c r="J41" s="13" t="s">
        <v>374</v>
      </c>
      <c r="K41" s="13" t="s">
        <v>375</v>
      </c>
      <c r="L41" s="13"/>
    </row>
    <row r="42" s="1" customFormat="1" ht="126" spans="1:15">
      <c r="A42" s="13">
        <v>38</v>
      </c>
      <c r="B42" s="13" t="s">
        <v>14</v>
      </c>
      <c r="C42" s="13" t="s">
        <v>100</v>
      </c>
      <c r="D42" s="13" t="s">
        <v>376</v>
      </c>
      <c r="E42" s="13" t="s">
        <v>377</v>
      </c>
      <c r="F42" s="13" t="s">
        <v>207</v>
      </c>
      <c r="G42" s="13">
        <v>80</v>
      </c>
      <c r="H42" s="13" t="s">
        <v>316</v>
      </c>
      <c r="I42" s="13" t="s">
        <v>317</v>
      </c>
      <c r="J42" s="13" t="s">
        <v>378</v>
      </c>
      <c r="K42" s="13" t="s">
        <v>375</v>
      </c>
      <c r="L42" s="13"/>
    </row>
    <row r="43" s="1" customFormat="1" ht="94.5" spans="1:15">
      <c r="A43" s="13">
        <v>39</v>
      </c>
      <c r="B43" s="16" t="s">
        <v>14</v>
      </c>
      <c r="C43" s="13" t="s">
        <v>379</v>
      </c>
      <c r="D43" s="16" t="s">
        <v>380</v>
      </c>
      <c r="E43" s="16" t="s">
        <v>381</v>
      </c>
      <c r="F43" s="13" t="s">
        <v>206</v>
      </c>
      <c r="G43" s="21">
        <v>30</v>
      </c>
      <c r="H43" s="13" t="s">
        <v>350</v>
      </c>
      <c r="I43" s="13" t="s">
        <v>382</v>
      </c>
      <c r="J43" s="16" t="s">
        <v>383</v>
      </c>
      <c r="K43" s="16" t="s">
        <v>384</v>
      </c>
      <c r="L43" s="13"/>
    </row>
    <row r="44" s="1" customFormat="1" ht="94.5" spans="1:15">
      <c r="A44" s="13">
        <v>40</v>
      </c>
      <c r="B44" s="13" t="s">
        <v>14</v>
      </c>
      <c r="C44" s="13" t="s">
        <v>50</v>
      </c>
      <c r="D44" s="13" t="s">
        <v>123</v>
      </c>
      <c r="E44" s="13" t="s">
        <v>385</v>
      </c>
      <c r="F44" s="13" t="s">
        <v>207</v>
      </c>
      <c r="G44" s="13">
        <v>150</v>
      </c>
      <c r="H44" s="13" t="s">
        <v>220</v>
      </c>
      <c r="I44" s="13" t="s">
        <v>386</v>
      </c>
      <c r="J44" s="13" t="s">
        <v>387</v>
      </c>
      <c r="K44" s="13" t="s">
        <v>388</v>
      </c>
      <c r="L44" s="13"/>
    </row>
    <row r="45" s="1" customFormat="1" ht="94.5" spans="1:15">
      <c r="A45" s="13">
        <v>41</v>
      </c>
      <c r="B45" s="13" t="s">
        <v>14</v>
      </c>
      <c r="C45" s="13" t="s">
        <v>50</v>
      </c>
      <c r="D45" s="13" t="s">
        <v>123</v>
      </c>
      <c r="E45" s="13" t="s">
        <v>389</v>
      </c>
      <c r="F45" s="13" t="s">
        <v>18</v>
      </c>
      <c r="G45" s="13">
        <v>10</v>
      </c>
      <c r="H45" s="13" t="s">
        <v>316</v>
      </c>
      <c r="I45" s="13" t="s">
        <v>386</v>
      </c>
      <c r="J45" s="13" t="s">
        <v>390</v>
      </c>
      <c r="K45" s="13" t="s">
        <v>391</v>
      </c>
      <c r="L45" s="13"/>
    </row>
    <row r="46" s="1" customFormat="1" ht="63" spans="1:15">
      <c r="A46" s="13">
        <v>42</v>
      </c>
      <c r="B46" s="13" t="s">
        <v>14</v>
      </c>
      <c r="C46" s="13" t="s">
        <v>50</v>
      </c>
      <c r="D46" s="13" t="s">
        <v>392</v>
      </c>
      <c r="E46" s="13" t="s">
        <v>393</v>
      </c>
      <c r="F46" s="13" t="s">
        <v>207</v>
      </c>
      <c r="G46" s="13">
        <v>20</v>
      </c>
      <c r="H46" s="13" t="s">
        <v>220</v>
      </c>
      <c r="I46" s="13" t="s">
        <v>386</v>
      </c>
      <c r="J46" s="13" t="s">
        <v>394</v>
      </c>
      <c r="K46" s="13" t="s">
        <v>395</v>
      </c>
      <c r="L46" s="13"/>
    </row>
    <row r="47" s="1" customFormat="1" ht="157.5" spans="1:15">
      <c r="A47" s="13">
        <v>43</v>
      </c>
      <c r="B47" s="13" t="s">
        <v>14</v>
      </c>
      <c r="C47" s="13" t="s">
        <v>50</v>
      </c>
      <c r="D47" s="13" t="s">
        <v>396</v>
      </c>
      <c r="E47" s="13" t="s">
        <v>397</v>
      </c>
      <c r="F47" s="13" t="s">
        <v>207</v>
      </c>
      <c r="G47" s="13">
        <v>35</v>
      </c>
      <c r="H47" s="13" t="s">
        <v>398</v>
      </c>
      <c r="I47" s="13" t="s">
        <v>386</v>
      </c>
      <c r="J47" s="13" t="s">
        <v>399</v>
      </c>
      <c r="K47" s="13" t="s">
        <v>400</v>
      </c>
      <c r="L47" s="13"/>
    </row>
    <row r="48" s="1" customFormat="1" ht="94.5" spans="1:15">
      <c r="A48" s="13">
        <v>44</v>
      </c>
      <c r="B48" s="13" t="s">
        <v>14</v>
      </c>
      <c r="C48" s="13" t="s">
        <v>141</v>
      </c>
      <c r="D48" s="13" t="s">
        <v>141</v>
      </c>
      <c r="E48" s="13" t="s">
        <v>401</v>
      </c>
      <c r="F48" s="13" t="s">
        <v>207</v>
      </c>
      <c r="G48" s="13">
        <v>25</v>
      </c>
      <c r="H48" s="13" t="s">
        <v>316</v>
      </c>
      <c r="I48" s="13" t="s">
        <v>402</v>
      </c>
      <c r="J48" s="13" t="s">
        <v>403</v>
      </c>
      <c r="K48" s="13" t="s">
        <v>404</v>
      </c>
      <c r="L48" s="13"/>
      <c r="O48" s="22"/>
    </row>
  </sheetData>
  <mergeCells count="15">
    <mergeCell ref="A1:L1"/>
    <mergeCell ref="A2:E2"/>
    <mergeCell ref="K2:L2"/>
    <mergeCell ref="A3:A4"/>
    <mergeCell ref="B3:B4"/>
    <mergeCell ref="C3:C4"/>
    <mergeCell ref="D3:D4"/>
    <mergeCell ref="E3:E4"/>
    <mergeCell ref="F3:F4"/>
    <mergeCell ref="G3:G4"/>
    <mergeCell ref="H3:H4"/>
    <mergeCell ref="I3:I4"/>
    <mergeCell ref="J3:J4"/>
    <mergeCell ref="K3:K4"/>
    <mergeCell ref="L3:L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揭西县农业局</Company>
  <Application>Kingsoft Office</Application>
  <HeadingPairs>
    <vt:vector size="2" baseType="variant">
      <vt:variant>
        <vt:lpstr>工作表</vt:lpstr>
      </vt:variant>
      <vt:variant>
        <vt:i4>3</vt:i4>
      </vt:variant>
    </vt:vector>
  </HeadingPairs>
  <TitlesOfParts>
    <vt:vector size="3" baseType="lpstr">
      <vt:lpstr>汇总项目</vt:lpstr>
      <vt:lpstr>Sheet2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yd141109</dc:creator>
  <cp:lastModifiedBy>WPS_1554076962</cp:lastModifiedBy>
  <dcterms:created xsi:type="dcterms:W3CDTF">2022-03-15T01:34:00Z</dcterms:created>
  <dcterms:modified xsi:type="dcterms:W3CDTF">2026-07-10T07:06:48Z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2BC948BBB75443C89C62A4C45A3F96FC_13</vt:lpwstr>
  </property>
  <property fmtid="{D5CDD505-2E9C-101B-9397-08002B2CF9AE}" pid="4" name="CalculationRule">
    <vt:i4>0</vt:i4>
  </property>
</Properties>
</file>