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490" windowHeight="7695" firstSheet="1" activeTab="1"/>
  </bookViews>
  <sheets>
    <sheet name="Sheet1" sheetId="2" state="hidden" r:id="rId1"/>
    <sheet name="揭西县2026年中央财政常态化帮扶资金项目实施计划（开发式帮扶" sheetId="1" r:id="rId2"/>
  </sheets>
  <definedNames>
    <definedName name="_xlnm._FilterDatabase" localSheetId="1" hidden="1">'揭西县2026年中央财政常态化帮扶资金项目实施计划（开发式帮扶'!$A$4:$I$13</definedName>
    <definedName name="_xlnm.Print_Titles" localSheetId="1">'揭西县2026年中央财政常态化帮扶资金项目实施计划（开发式帮扶'!$4:$4</definedName>
  </definedNames>
  <calcPr calcId="191029" concurrentCalc="0"/>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<sst xmlns="http://schemas.openxmlformats.org/spreadsheetml/2006/main" count="75" uniqueCount="59">
  <si>
    <t>26年衔接资金项目</t>
  </si>
  <si>
    <t>乡镇（街道）</t>
  </si>
  <si>
    <t>计数项:项目名称</t>
  </si>
  <si>
    <t>求和项:项目金额</t>
  </si>
  <si>
    <t>大溪镇</t>
  </si>
  <si>
    <t>东园镇</t>
  </si>
  <si>
    <t>凤江镇</t>
  </si>
  <si>
    <t>河婆街道</t>
  </si>
  <si>
    <t>灰寨镇</t>
  </si>
  <si>
    <t>金和镇</t>
  </si>
  <si>
    <t>良田乡</t>
  </si>
  <si>
    <t>龙潭镇</t>
  </si>
  <si>
    <t>棉湖镇</t>
  </si>
  <si>
    <t>南山镇</t>
  </si>
  <si>
    <t>钱坑镇</t>
  </si>
  <si>
    <t>上砂镇</t>
  </si>
  <si>
    <t>塔头镇</t>
  </si>
  <si>
    <t>五云镇</t>
  </si>
  <si>
    <t>坪上镇</t>
  </si>
  <si>
    <t>京溪园镇</t>
  </si>
  <si>
    <t>五经富镇</t>
  </si>
  <si>
    <t>总计</t>
  </si>
  <si>
    <t>附件</t>
  </si>
  <si>
    <t>揭西县2026年中央财政常态化帮扶资金项目实施计划（开发式帮扶任务）</t>
  </si>
  <si>
    <t>单位:万元</t>
  </si>
  <si>
    <t>序号</t>
  </si>
  <si>
    <t>县</t>
  </si>
  <si>
    <t>项目名称</t>
  </si>
  <si>
    <t>项目总投资</t>
  </si>
  <si>
    <t>项目安排资金</t>
  </si>
  <si>
    <t>建设内容</t>
  </si>
  <si>
    <t>绩效目标</t>
  </si>
  <si>
    <t>备注</t>
  </si>
  <si>
    <t>合计</t>
  </si>
  <si>
    <t>揭西县</t>
  </si>
  <si>
    <t>揭西县良田乡桐树坪村自来水改造工程</t>
  </si>
  <si>
    <t>原PVC管道已老旧破损，重新铺设新的热熔管道，管道长约5公里。</t>
  </si>
  <si>
    <t>1.数量指标：铺设长约5公里、4寸的热熔管道。
2.质量指标：建设达标率100%；
3.满意度指标：受益群众满意度≥90%。</t>
  </si>
  <si>
    <t>棉湖镇甲埔村大块厂房建设工程</t>
  </si>
  <si>
    <t>主要新建占地面积776.6平方米钢结构厂房一座及配套工程。</t>
  </si>
  <si>
    <t>发展新型农村集体经济，进一步提高村集体经济</t>
  </si>
  <si>
    <t>2026年河婆街道后埔村黄牛寮农田灌溉水渠项目（二）</t>
  </si>
  <si>
    <t>建设沟渠长度约750米，采用“三面光”方式建设，沟渠底部宽度为60厘米，两侧高度为60厘米。</t>
  </si>
  <si>
    <t>通过建设2026年河婆街道后埔村黄牛寮农田灌溉水渠项目（二），建设灌溉水渠约750米，改善农田水利条件，有效促进村民复耕，提高耕地质量与产量，增强农业抗灾能力，受益群众满意度≥90%。</t>
  </si>
  <si>
    <t>东园镇后寮村建设商铺二期</t>
  </si>
  <si>
    <t>拟在后寮村委旁已建的商铺加高建设二层，建设面积约230㎡。</t>
  </si>
  <si>
    <t>以每年收取承租者租金的方式，每年结算一次收益，全部用于增加村集体经济收入，壮大村级集体经济。</t>
  </si>
  <si>
    <t>揭西县龙潭镇龙跃村商铺（二期）建设工程</t>
  </si>
  <si>
    <t>在龙跃村原有商铺的建筑主体上进行加层建设工程，建筑面积约370㎡，并完善水电、排水等配套设施。</t>
  </si>
  <si>
    <t>通过建设该项目，拓宽集体经济增收渠道，带动就近务工，完善村级便民商业配套。</t>
  </si>
  <si>
    <t>五经富镇第七村新能源快速充电桩项目</t>
  </si>
  <si>
    <t>在第七村委石印自然村村委楼后广场5套380V接入市电快速智能充电桩，800V快充平台，可同时充电12台新能源汽车，配套三相四线市电接入线路约150米。</t>
  </si>
  <si>
    <t>项目建成后将方便第七村及周边村民新能源汽车快速充电，切实解决村民实际需求，改善我村基础设施条件，促进绿色出行和乡村发展。服务人数约1500人。项目投入运营后可以为村集体经济收入增加约18000元每年。</t>
  </si>
  <si>
    <t>2026年揭西县灰寨镇柑坑村路灯安装工程</t>
  </si>
  <si>
    <t>对村内新建成的两条主干道安装太阳能路灯约70盏。</t>
  </si>
  <si>
    <t>1.数量指标：完成路灯安装约70盏；
2.质量指标：建设达标率100%；
3.满意度指标：受益群众满意度≥90%。</t>
  </si>
  <si>
    <t>揭西县上砂镇龙门村自来水净水设备安装项目</t>
  </si>
  <si>
    <t>安装一套200吨/D浸没式超滤设备及相关配套设施</t>
  </si>
  <si>
    <t>通过安装自来水净水设备，有效补齐龙门村饮水安全短板，保障群众基本饮水需求。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</si>
</sst>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theme="1"/>
      <name val="方正小标宋简体"/>
      <charset val="134"/>
    </font>
    <font>
      <sz val="12"/>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0" fillId="0" borderId="0" xfId="0" applyBorder="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5924.4497569444" refreshedBy="Administrator" recordCount="74">
  <cacheSource type="worksheet">
    <worksheetSource ref="B4:F6" sheet="揭西县2026年中央财政常态化帮扶资金项目实施计划（开发式帮扶"/>
  </cacheSource>
  <cacheFields count="5">
    <cacheField name="县" numFmtId="0">
      <sharedItems count="1">
        <s v="揭西县"/>
      </sharedItems>
    </cacheField>
    <cacheField name="乡镇（街道）" numFmtId="0">
      <sharedItems count="17">
        <s v="上砂镇"/>
        <s v="五云镇"/>
        <s v="良田乡"/>
        <s v="河婆街道"/>
        <s v="坪上镇"/>
        <s v="龙潭镇"/>
        <s v="南山镇"/>
        <s v="灰寨镇"/>
        <s v="五经富镇"/>
        <s v="京溪园镇"/>
        <s v="钱坑镇"/>
        <s v="大溪镇"/>
        <s v="金和镇"/>
        <s v="凤江镇"/>
        <s v="塔头镇"/>
        <s v="东园镇"/>
        <s v="棉湖镇"/>
      </sharedItems>
    </cacheField>
    <cacheField name="项目编码（录入系统后会生成项目编码）" numFmtId="0">
      <sharedItems containsBlank="1" count="4">
        <m/>
        <s v="2025-445222-115010000-0380"/>
        <s v="2025-445222-115010000-0392"/>
        <s v="2025-445222-115010000-0396"/>
      </sharedItems>
    </cacheField>
    <cacheField name="项目名称" numFmtId="0">
      <sharedItems count="74">
        <s v="2026年度上砂镇红星村青梅腌制厂建设项目"/>
        <s v="2026年度汤輋村老加工厂（电站）老水池上面光伏安装工程"/>
        <s v="2026年度上砂镇下联村光伏发电建设工程"/>
        <s v="2026年度上砂镇古塘村光伏建设工程"/>
        <s v="2026年度五云镇五云中学主校道提升建设项目"/>
        <s v="2026年度五云镇保新村河堤路路灯建设项目"/>
        <s v="2026年度五云镇卫生院医疗综合服务能力提升项目"/>
        <s v="2026年五云镇岭新村村民公共活动中心_x000a_建设项目"/>
        <s v="揭西县良田乡美丽圩镇建设项目-农产品集散中心工程"/>
        <s v="2026年河婆街道东星村茶园道路硬底化工程"/>
        <s v="揭西县坪上镇员西村文化活动中心钢结构大棚及光伏建设项目"/>
        <s v="揭西县坪上镇红旗村委瓜田村道扩宽项目"/>
        <s v="揭西县坪上镇樟树下村饮用水池引水管道建设及水池扩容工程"/>
        <s v="2026年龙潭镇高田村光伏发电项目"/>
        <s v="2026年龙潭镇龙东村砂隆村道硬底化工程项目"/>
        <s v="2026年龙潭镇井下村井西大禾坪光伏发电项目"/>
        <s v="2026年龙潭镇泉水塘村水班头引水渠建设项目"/>
        <s v="2026年龙潭镇团结村农田灌溉水渠修复工程"/>
        <s v="2026年龙潭镇龙跃村大埔头篮球场光伏发电项目"/>
        <s v="2026年南山镇北河村新联自然村道路硬底化工程"/>
        <s v="2026年南山镇北河村新联自然村公厕建设项目"/>
        <s v="2026年南山镇分水村公馆地坪升级改造工程"/>
        <s v="2026年南山镇石结到村配套立杆太阳能路灯"/>
        <s v="2026年南山镇桐树下邹楼机耕路硬底化及配套设施工程"/>
        <s v="2026年南山镇四联洋塘路硬底化提升扩宽及排水工程"/>
        <s v="2026年南山镇西友村委大隆村道路配套设施工程"/>
        <s v="2026年南山镇前锋村巷道硬底化及配套设施建设工程"/>
        <s v="2026年揭西县灰寨镇向阳村内富自然村道路提升工程"/>
        <s v="2026年揭西县灰寨镇河五村委河坑村口至河五小学道路提升项目"/>
        <s v="2026年揭西县灰寨镇后洋村禾山岭道路提升工程"/>
        <s v="2026年揭西县灰寨镇后洋村岭完自然村道路提升工程"/>
        <s v="2026年揭西县灰寨镇灰龙村潭唇自然村道路硬底化工程"/>
        <s v="2026年揭西县灰寨镇老宫林村关爷宫路提升及配套工程"/>
        <s v="2026年揭西县灰寨镇老宫林村下輋自然村道路提升工程"/>
        <s v="2026年五经富镇建二戽斗村人居环境提升项目"/>
        <s v="2026年五经富镇恒星村人居环境整治及巷道硬化工程"/>
        <s v="2026年五经富镇第七村产业路建设项目"/>
        <s v="2026年度京溪园镇上陇村洋心路水利设施建设工程"/>
        <s v="揭西县京溪园镇曾大寮村门口水门至池美加工厂桥道路硬底化工程"/>
        <s v="2026年度京溪园镇美德村村内道路硬底化建设工程"/>
        <s v="揭西县京溪园镇员墩村员墩大桥至村委道路硬底化建设工程"/>
        <s v="2026年度京溪园镇岭溪村委京溪园村公共停车场建设项目"/>
        <s v="揭西县钱坑镇卫生院供氧系统建设项目"/>
        <s v="钱坑镇南光村怡合广场改造提升工程"/>
        <s v="钱坑镇南光村农村公路豪江宅线路灯建设工程"/>
        <s v="钱坑镇钱西村排洪沟改造提升项目"/>
        <s v="钱坑镇钱东村下春林防内涝工程"/>
        <s v="钱坑镇钱东村道路路灯建设工程"/>
        <s v="钱坑镇环城公路（引榕北路）第一期工程"/>
        <s v="2026年大溪镇金星村汕头寨前池安全护栏及配套建设项目"/>
        <s v="2026年大溪镇大光村老寨寨后至大堀寨万庵堂、老寨下寨门至伯公宫村道硬化工程"/>
        <s v="2026年大溪镇大东村八亩农田灌溉沟建设项目"/>
        <s v="2026年大溪镇金光村寨前池塘环境提升工程"/>
        <s v="金和镇金园村委刘厝园厝上地村道及寨前公共场地硬底化建设项目硬化项目"/>
        <s v="金和镇金园村委金坑大道纪念亭周边环境整治项目"/>
        <s v="金和镇和西村枫山园寨前池挡土墙建设项目"/>
        <s v="金和镇金光村委红光村寨前埕活动场所建设项目"/>
        <s v="金和镇金溪村委高园村寨前池池边路加固及挡土墙建设项目"/>
        <s v="金和镇山湖村北门李园村寨后机耕路建设项目"/>
        <s v="2026年度揭西县凤江镇东光村委埔双村双抛池设施补短板工程"/>
        <s v="揭西县凤江镇鸿西村委发展壮大集体经济项目"/>
        <s v="揭西县凤江镇鸿新下厝友谊路上堤段道路修缮补短板工程"/>
        <s v="2026年塔头镇旧住村污水治理提升工程"/>
        <s v="2026年塔头镇龙光村龙角池自然村道路硬底化及沟渠建设项目"/>
        <s v="2026年塔头镇潭新村月潭自然村及黄厝寮自然村新寨前埕硬底化项目"/>
        <s v="2026年塔头镇潭溪村濂溪文化广场一侧池塘磊挡土墙及加装防护拦项目"/>
        <s v="东园镇三犁村新宅自然村白石洋机耕路硬底化建设项目"/>
        <s v="东园镇赤岩村巷口门至柑园村机耕路建设项目"/>
        <s v="东园镇月湄村前洋排水沟项目"/>
        <s v="东园镇三犁村老宅自然村墩仔洋机耕路硬底化建设项目"/>
        <s v="东园镇东桥园新寨至联丰中排涝段排水渠建设项目"/>
        <s v="棉湖镇境潭村乌树脚文体公园工程项目"/>
        <s v="揭西县棉湖镇永光学校运动场及围墙改造工程"/>
        <s v="揭西县棉湖镇上浦村新时代文明实践站建设项目"/>
      </sharedItems>
    </cacheField>
    <cacheField name="项目金额" numFmtId="0">
      <sharedItems containsSemiMixedTypes="0" containsString="0" containsNumber="1" containsInteger="1" minValue="0" maxValue="300" count="34">
        <n v="60"/>
        <n v="50"/>
        <n v="130"/>
        <n v="120"/>
        <n v="25"/>
        <n v="155"/>
        <n v="80"/>
        <n v="300"/>
        <n v="272"/>
        <n v="150"/>
        <n v="90"/>
        <n v="30"/>
        <n v="20"/>
        <n v="40"/>
        <n v="70"/>
        <n v="5"/>
        <n v="55"/>
        <n v="61"/>
        <n v="35"/>
        <n v="96"/>
        <n v="41"/>
        <n v="17"/>
        <n v="26"/>
        <n v="38"/>
        <n v="14"/>
        <n v="192"/>
        <n v="180"/>
        <n v="110"/>
        <n v="22"/>
        <n v="190"/>
        <n v="58"/>
        <n v="123"/>
        <n v="85"/>
        <n v="200"/>
      </sharedItems>
    </cacheField>
  </cacheFields>
</pivotCacheDefinition>
</file>

<file path=xl/pivotCache/pivotCacheRecords1.xml><?xml version="1.0" encoding="utf-8"?>
<pivotCacheRecords xmlns="http://schemas.openxmlformats.org/spreadsheetml/2006/main" xmlns:r="http://schemas.openxmlformats.org/officeDocument/2006/relationships" count="74">
  <r>
    <x v="0"/>
    <x v="0"/>
    <x v="0"/>
    <x v="0"/>
    <x v="0"/>
  </r>
  <r>
    <x v="0"/>
    <x v="0"/>
    <x v="0"/>
    <x v="1"/>
    <x v="1"/>
  </r>
  <r>
    <x v="0"/>
    <x v="0"/>
    <x v="0"/>
    <x v="2"/>
    <x v="2"/>
  </r>
  <r>
    <x v="0"/>
    <x v="0"/>
    <x v="0"/>
    <x v="3"/>
    <x v="1"/>
  </r>
  <r>
    <x v="0"/>
    <x v="1"/>
    <x v="0"/>
    <x v="4"/>
    <x v="3"/>
  </r>
  <r>
    <x v="0"/>
    <x v="1"/>
    <x v="0"/>
    <x v="5"/>
    <x v="4"/>
  </r>
  <r>
    <x v="0"/>
    <x v="1"/>
    <x v="0"/>
    <x v="6"/>
    <x v="5"/>
  </r>
  <r>
    <x v="0"/>
    <x v="1"/>
    <x v="0"/>
    <x v="7"/>
    <x v="6"/>
  </r>
  <r>
    <x v="0"/>
    <x v="2"/>
    <x v="0"/>
    <x v="8"/>
    <x v="7"/>
  </r>
  <r>
    <x v="0"/>
    <x v="3"/>
    <x v="0"/>
    <x v="9"/>
    <x v="8"/>
  </r>
  <r>
    <x v="0"/>
    <x v="4"/>
    <x v="0"/>
    <x v="10"/>
    <x v="9"/>
  </r>
  <r>
    <x v="0"/>
    <x v="4"/>
    <x v="0"/>
    <x v="11"/>
    <x v="10"/>
  </r>
  <r>
    <x v="0"/>
    <x v="4"/>
    <x v="0"/>
    <x v="12"/>
    <x v="11"/>
  </r>
  <r>
    <x v="0"/>
    <x v="5"/>
    <x v="0"/>
    <x v="13"/>
    <x v="0"/>
  </r>
  <r>
    <x v="0"/>
    <x v="5"/>
    <x v="0"/>
    <x v="14"/>
    <x v="12"/>
  </r>
  <r>
    <x v="0"/>
    <x v="5"/>
    <x v="0"/>
    <x v="15"/>
    <x v="1"/>
  </r>
  <r>
    <x v="0"/>
    <x v="5"/>
    <x v="0"/>
    <x v="16"/>
    <x v="13"/>
  </r>
  <r>
    <x v="0"/>
    <x v="5"/>
    <x v="0"/>
    <x v="17"/>
    <x v="1"/>
  </r>
  <r>
    <x v="0"/>
    <x v="5"/>
    <x v="0"/>
    <x v="18"/>
    <x v="14"/>
  </r>
  <r>
    <x v="0"/>
    <x v="6"/>
    <x v="0"/>
    <x v="19"/>
    <x v="11"/>
  </r>
  <r>
    <x v="0"/>
    <x v="6"/>
    <x v="0"/>
    <x v="20"/>
    <x v="4"/>
  </r>
  <r>
    <x v="0"/>
    <x v="6"/>
    <x v="0"/>
    <x v="21"/>
    <x v="1"/>
  </r>
  <r>
    <x v="0"/>
    <x v="6"/>
    <x v="0"/>
    <x v="22"/>
    <x v="15"/>
  </r>
  <r>
    <x v="0"/>
    <x v="6"/>
    <x v="0"/>
    <x v="23"/>
    <x v="0"/>
  </r>
  <r>
    <x v="0"/>
    <x v="6"/>
    <x v="0"/>
    <x v="24"/>
    <x v="1"/>
  </r>
  <r>
    <x v="0"/>
    <x v="6"/>
    <x v="0"/>
    <x v="25"/>
    <x v="11"/>
  </r>
  <r>
    <x v="0"/>
    <x v="6"/>
    <x v="0"/>
    <x v="26"/>
    <x v="12"/>
  </r>
  <r>
    <x v="0"/>
    <x v="7"/>
    <x v="0"/>
    <x v="27"/>
    <x v="4"/>
  </r>
  <r>
    <x v="0"/>
    <x v="7"/>
    <x v="0"/>
    <x v="28"/>
    <x v="16"/>
  </r>
  <r>
    <x v="0"/>
    <x v="7"/>
    <x v="0"/>
    <x v="29"/>
    <x v="0"/>
  </r>
  <r>
    <x v="0"/>
    <x v="7"/>
    <x v="0"/>
    <x v="30"/>
    <x v="12"/>
  </r>
  <r>
    <x v="0"/>
    <x v="7"/>
    <x v="0"/>
    <x v="31"/>
    <x v="17"/>
  </r>
  <r>
    <x v="0"/>
    <x v="7"/>
    <x v="0"/>
    <x v="32"/>
    <x v="18"/>
  </r>
  <r>
    <x v="0"/>
    <x v="7"/>
    <x v="0"/>
    <x v="33"/>
    <x v="4"/>
  </r>
  <r>
    <x v="0"/>
    <x v="8"/>
    <x v="1"/>
    <x v="34"/>
    <x v="14"/>
  </r>
  <r>
    <x v="0"/>
    <x v="8"/>
    <x v="2"/>
    <x v="35"/>
    <x v="19"/>
  </r>
  <r>
    <x v="0"/>
    <x v="8"/>
    <x v="3"/>
    <x v="36"/>
    <x v="10"/>
  </r>
  <r>
    <x v="0"/>
    <x v="9"/>
    <x v="0"/>
    <x v="37"/>
    <x v="12"/>
  </r>
  <r>
    <x v="0"/>
    <x v="9"/>
    <x v="0"/>
    <x v="38"/>
    <x v="1"/>
  </r>
  <r>
    <x v="0"/>
    <x v="9"/>
    <x v="0"/>
    <x v="39"/>
    <x v="20"/>
  </r>
  <r>
    <x v="0"/>
    <x v="9"/>
    <x v="0"/>
    <x v="40"/>
    <x v="2"/>
  </r>
  <r>
    <x v="0"/>
    <x v="9"/>
    <x v="0"/>
    <x v="41"/>
    <x v="11"/>
  </r>
  <r>
    <x v="0"/>
    <x v="10"/>
    <x v="0"/>
    <x v="42"/>
    <x v="4"/>
  </r>
  <r>
    <x v="0"/>
    <x v="10"/>
    <x v="0"/>
    <x v="43"/>
    <x v="1"/>
  </r>
  <r>
    <x v="0"/>
    <x v="10"/>
    <x v="0"/>
    <x v="44"/>
    <x v="12"/>
  </r>
  <r>
    <x v="0"/>
    <x v="10"/>
    <x v="0"/>
    <x v="45"/>
    <x v="6"/>
  </r>
  <r>
    <x v="0"/>
    <x v="10"/>
    <x v="0"/>
    <x v="46"/>
    <x v="21"/>
  </r>
  <r>
    <x v="0"/>
    <x v="10"/>
    <x v="0"/>
    <x v="47"/>
    <x v="11"/>
  </r>
  <r>
    <x v="0"/>
    <x v="10"/>
    <x v="0"/>
    <x v="48"/>
    <x v="1"/>
  </r>
  <r>
    <x v="0"/>
    <x v="11"/>
    <x v="0"/>
    <x v="49"/>
    <x v="22"/>
  </r>
  <r>
    <x v="0"/>
    <x v="11"/>
    <x v="0"/>
    <x v="50"/>
    <x v="23"/>
  </r>
  <r>
    <x v="0"/>
    <x v="11"/>
    <x v="0"/>
    <x v="51"/>
    <x v="24"/>
  </r>
  <r>
    <x v="0"/>
    <x v="11"/>
    <x v="0"/>
    <x v="52"/>
    <x v="25"/>
  </r>
  <r>
    <x v="0"/>
    <x v="12"/>
    <x v="0"/>
    <x v="53"/>
    <x v="11"/>
  </r>
  <r>
    <x v="0"/>
    <x v="12"/>
    <x v="0"/>
    <x v="54"/>
    <x v="11"/>
  </r>
  <r>
    <x v="0"/>
    <x v="12"/>
    <x v="0"/>
    <x v="55"/>
    <x v="14"/>
  </r>
  <r>
    <x v="0"/>
    <x v="12"/>
    <x v="0"/>
    <x v="56"/>
    <x v="1"/>
  </r>
  <r>
    <x v="0"/>
    <x v="12"/>
    <x v="0"/>
    <x v="57"/>
    <x v="0"/>
  </r>
  <r>
    <x v="0"/>
    <x v="12"/>
    <x v="0"/>
    <x v="58"/>
    <x v="11"/>
  </r>
  <r>
    <x v="0"/>
    <x v="13"/>
    <x v="0"/>
    <x v="59"/>
    <x v="14"/>
  </r>
  <r>
    <x v="0"/>
    <x v="13"/>
    <x v="0"/>
    <x v="60"/>
    <x v="26"/>
  </r>
  <r>
    <x v="0"/>
    <x v="13"/>
    <x v="0"/>
    <x v="61"/>
    <x v="16"/>
  </r>
  <r>
    <x v="0"/>
    <x v="14"/>
    <x v="0"/>
    <x v="62"/>
    <x v="16"/>
  </r>
  <r>
    <x v="0"/>
    <x v="14"/>
    <x v="0"/>
    <x v="63"/>
    <x v="18"/>
  </r>
  <r>
    <x v="0"/>
    <x v="14"/>
    <x v="0"/>
    <x v="64"/>
    <x v="27"/>
  </r>
  <r>
    <x v="0"/>
    <x v="14"/>
    <x v="0"/>
    <x v="65"/>
    <x v="14"/>
  </r>
  <r>
    <x v="0"/>
    <x v="15"/>
    <x v="0"/>
    <x v="66"/>
    <x v="28"/>
  </r>
  <r>
    <x v="0"/>
    <x v="15"/>
    <x v="0"/>
    <x v="67"/>
    <x v="0"/>
  </r>
  <r>
    <x v="0"/>
    <x v="15"/>
    <x v="0"/>
    <x v="68"/>
    <x v="29"/>
  </r>
  <r>
    <x v="0"/>
    <x v="15"/>
    <x v="0"/>
    <x v="69"/>
    <x v="30"/>
  </r>
  <r>
    <x v="0"/>
    <x v="15"/>
    <x v="0"/>
    <x v="70"/>
    <x v="31"/>
  </r>
  <r>
    <x v="0"/>
    <x v="16"/>
    <x v="0"/>
    <x v="71"/>
    <x v="14"/>
  </r>
  <r>
    <x v="0"/>
    <x v="16"/>
    <x v="0"/>
    <x v="72"/>
    <x v="32"/>
  </r>
  <r>
    <x v="0"/>
    <x v="16"/>
    <x v="0"/>
    <x v="73"/>
    <x v="3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2"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C21" firstHeaderRow="0" firstDataRow="1" firstDataCol="1"/>
  <pivotFields count="5">
    <pivotField compact="0" showAll="0">
      <items count="2">
        <item x="0"/>
        <item t="default"/>
      </items>
    </pivotField>
    <pivotField axis="axisRow" compact="0" showAll="0">
      <items count="18">
        <item x="11"/>
        <item x="15"/>
        <item x="13"/>
        <item x="3"/>
        <item x="7"/>
        <item x="12"/>
        <item x="2"/>
        <item x="5"/>
        <item x="16"/>
        <item x="6"/>
        <item x="10"/>
        <item x="0"/>
        <item x="14"/>
        <item x="1"/>
        <item x="4"/>
        <item x="9"/>
        <item x="8"/>
        <item t="default"/>
      </items>
    </pivotField>
    <pivotField compact="0" showAll="0">
      <items count="5">
        <item x="0"/>
        <item x="1"/>
        <item x="2"/>
        <item x="3"/>
        <item t="default"/>
      </items>
    </pivotField>
    <pivotField dataField="1" compact="0" showAll="0">
      <items count="75">
        <item x="51"/>
        <item x="52"/>
        <item x="59"/>
        <item x="3"/>
        <item x="0"/>
        <item x="2"/>
        <item x="1"/>
        <item x="5"/>
        <item x="6"/>
        <item x="4"/>
        <item x="9"/>
        <item x="28"/>
        <item x="29"/>
        <item x="30"/>
        <item x="31"/>
        <item x="32"/>
        <item x="33"/>
        <item x="27"/>
        <item x="18"/>
        <item x="19"/>
        <item x="20"/>
        <item x="21"/>
        <item x="26"/>
        <item x="22"/>
        <item x="24"/>
        <item x="23"/>
        <item x="25"/>
        <item x="62"/>
        <item x="63"/>
        <item x="65"/>
        <item x="64"/>
        <item x="7"/>
        <item x="67"/>
        <item x="70"/>
        <item x="69"/>
        <item x="66"/>
        <item x="68"/>
        <item x="60"/>
        <item x="61"/>
        <item x="73"/>
        <item x="72"/>
        <item x="42"/>
        <item x="55"/>
        <item x="56"/>
        <item x="57"/>
        <item x="54"/>
        <item x="53"/>
        <item x="58"/>
        <item x="71"/>
        <item x="48"/>
        <item x="44"/>
        <item x="43"/>
        <item x="47"/>
        <item x="46"/>
        <item x="45"/>
        <item x="10"/>
        <item x="11"/>
        <item x="12"/>
        <item x="13"/>
        <item x="15"/>
        <item x="16"/>
        <item x="17"/>
        <item x="37"/>
        <item x="38"/>
        <item x="39"/>
        <item x="40"/>
        <item x="41"/>
        <item x="8"/>
        <item x="14"/>
        <item x="34"/>
        <item x="35"/>
        <item x="36"/>
        <item x="49"/>
        <item x="50"/>
        <item t="default"/>
      </items>
    </pivotField>
    <pivotField dataField="1" compact="0" showAll="0">
      <items count="35">
        <item x="15"/>
        <item x="21"/>
        <item x="12"/>
        <item x="28"/>
        <item x="4"/>
        <item x="11"/>
        <item x="18"/>
        <item x="1"/>
        <item x="16"/>
        <item x="30"/>
        <item x="0"/>
        <item x="17"/>
        <item x="14"/>
        <item x="6"/>
        <item x="32"/>
        <item x="27"/>
        <item x="3"/>
        <item x="31"/>
        <item x="2"/>
        <item x="5"/>
        <item x="26"/>
        <item x="29"/>
        <item x="25"/>
        <item x="33"/>
        <item x="7"/>
        <item x="9"/>
        <item x="10"/>
        <item x="13"/>
        <item x="20"/>
        <item x="8"/>
        <item x="19"/>
        <item x="22"/>
        <item x="23"/>
        <item x="24"/>
        <item t="default"/>
      </items>
    </pivotField>
  </pivotFields>
  <rowFields count="1">
    <field x="1"/>
  </rowFields>
  <rowItems count="18">
    <i>
      <x/>
    </i>
    <i>
      <x v="1"/>
    </i>
    <i>
      <x v="2"/>
    </i>
    <i>
      <x v="3"/>
    </i>
    <i>
      <x v="4"/>
    </i>
    <i>
      <x v="5"/>
    </i>
    <i>
      <x v="6"/>
    </i>
    <i>
      <x v="7"/>
    </i>
    <i>
      <x v="8"/>
    </i>
    <i>
      <x v="9"/>
    </i>
    <i>
      <x v="10"/>
    </i>
    <i>
      <x v="11"/>
    </i>
    <i>
      <x v="12"/>
    </i>
    <i>
      <x v="13"/>
    </i>
    <i>
      <x v="14"/>
    </i>
    <i>
      <x v="15"/>
    </i>
    <i>
      <x v="16"/>
    </i>
    <i t="grand">
      <x/>
    </i>
  </rowItems>
  <colFields count="1">
    <field x="-2"/>
  </colFields>
  <colItems count="2">
    <i>
      <x/>
    </i>
    <i i="1">
      <x v="1"/>
    </i>
  </colItems>
  <dataFields count="2">
    <dataField name="计数项:项目名称" fld="3" subtotal="count" baseField="0" baseItem="0"/>
    <dataField name="求和项:项目金额" fld="4" baseField="0" baseItem="0"/>
  </dataFields>
  <pivotTableStyleInfo name="PivotStylePreset2_Accent1"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C21"/>
  <sheetViews>
    <sheetView workbookViewId="0">
      <selection activeCell="C23" sqref="C23"/>
    </sheetView>
  </sheetViews>
  <sheetFormatPr defaultColWidth="9" defaultRowHeight="13.5" outlineLevelCol="2"/>
  <cols>
    <col min="1" max="1" width="15.75"/>
    <col min="2" max="3" width="16.125"/>
  </cols>
  <sheetData>
    <row r="2" spans="1:3">
      <c r="A2" t="s">
        <v>0</v>
      </c>
    </row>
    <row r="3" spans="1:3">
      <c r="A3" t="s">
        <v>1</v>
      </c>
      <c r="B3" t="s">
        <v>2</v>
      </c>
      <c r="C3" t="s">
        <v>3</v>
      </c>
    </row>
    <row r="4" spans="1:3">
      <c r="A4" t="s">
        <v>4</v>
      </c>
      <c r="B4">
        <v>4</v>
      </c>
      <c r="C4">
        <v>270</v>
      </c>
    </row>
    <row r="5" spans="1:3">
      <c r="A5" t="s">
        <v>5</v>
      </c>
      <c r="B5">
        <v>5</v>
      </c>
      <c r="C5">
        <v>453</v>
      </c>
    </row>
    <row r="6" spans="1:3">
      <c r="A6" t="s">
        <v>6</v>
      </c>
      <c r="B6">
        <v>3</v>
      </c>
      <c r="C6">
        <v>305</v>
      </c>
    </row>
    <row r="7" spans="1:3">
      <c r="A7" t="s">
        <v>7</v>
      </c>
      <c r="B7">
        <v>1</v>
      </c>
      <c r="C7">
        <v>272</v>
      </c>
    </row>
    <row r="8" spans="1:3">
      <c r="A8" t="s">
        <v>8</v>
      </c>
      <c r="B8">
        <v>7</v>
      </c>
      <c r="C8">
        <v>281</v>
      </c>
    </row>
    <row r="9" spans="1:3">
      <c r="A9" t="s">
        <v>9</v>
      </c>
      <c r="B9">
        <v>6</v>
      </c>
      <c r="C9">
        <v>270</v>
      </c>
    </row>
    <row r="10" spans="1:3">
      <c r="A10" t="s">
        <v>10</v>
      </c>
      <c r="B10">
        <v>1</v>
      </c>
      <c r="C10">
        <v>300</v>
      </c>
    </row>
    <row r="11" spans="1:3">
      <c r="A11" t="s">
        <v>11</v>
      </c>
      <c r="B11">
        <v>6</v>
      </c>
      <c r="C11">
        <v>290</v>
      </c>
    </row>
    <row r="12" spans="1:3">
      <c r="A12" t="s">
        <v>12</v>
      </c>
      <c r="B12">
        <v>3</v>
      </c>
      <c r="C12">
        <v>355</v>
      </c>
    </row>
    <row r="13" spans="1:3">
      <c r="A13" t="s">
        <v>13</v>
      </c>
      <c r="B13">
        <v>8</v>
      </c>
      <c r="C13">
        <v>270</v>
      </c>
    </row>
    <row r="14" spans="1:3">
      <c r="A14" t="s">
        <v>14</v>
      </c>
      <c r="B14">
        <v>7</v>
      </c>
      <c r="C14">
        <v>272</v>
      </c>
    </row>
    <row r="15" spans="1:3">
      <c r="A15" t="s">
        <v>15</v>
      </c>
      <c r="B15">
        <v>4</v>
      </c>
      <c r="C15">
        <v>290</v>
      </c>
    </row>
    <row r="16" spans="1:3">
      <c r="A16" t="s">
        <v>16</v>
      </c>
      <c r="B16">
        <v>4</v>
      </c>
      <c r="C16">
        <v>270</v>
      </c>
    </row>
    <row r="17" spans="1:3">
      <c r="A17" t="s">
        <v>17</v>
      </c>
      <c r="B17">
        <v>4</v>
      </c>
      <c r="C17">
        <v>380</v>
      </c>
    </row>
    <row r="18" spans="1:3">
      <c r="A18" t="s">
        <v>18</v>
      </c>
      <c r="B18">
        <v>3</v>
      </c>
      <c r="C18">
        <v>270</v>
      </c>
    </row>
    <row r="19" spans="1:3">
      <c r="A19" t="s">
        <v>19</v>
      </c>
      <c r="B19">
        <v>5</v>
      </c>
      <c r="C19">
        <v>271</v>
      </c>
    </row>
    <row r="20" spans="1:3">
      <c r="A20" t="s">
        <v>20</v>
      </c>
      <c r="B20">
        <v>3</v>
      </c>
      <c r="C20">
        <v>256</v>
      </c>
    </row>
    <row r="21" spans="1:3">
      <c r="A21" t="s">
        <v>21</v>
      </c>
      <c r="B21">
        <v>74</v>
      </c>
      <c r="C21">
        <v>5075</v>
      </c>
    </row>
  </sheetData>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zoomScale="90" zoomScaleNormal="90" workbookViewId="0">
      <pane xSplit="1" ySplit="4" topLeftCell="B5" activePane="bottomRight" state="frozen"/>
      <selection/>
      <selection pane="topRight"/>
      <selection pane="bottomLeft"/>
      <selection pane="bottomRight" activeCell="G12" sqref="G12"/>
    </sheetView>
  </sheetViews>
  <sheetFormatPr defaultColWidth="9" defaultRowHeight="13.5"/>
  <cols>
    <col min="1" max="1" width="6.73333333333333" customWidth="1"/>
    <col min="2" max="2" width="8.6" customWidth="1"/>
    <col min="3" max="3" width="16.8083333333333" customWidth="1"/>
    <col min="4" max="4" width="39.5" customWidth="1"/>
    <col min="5" max="5" width="15" customWidth="1"/>
    <col min="6" max="6" width="14.3083333333333" customWidth="1"/>
    <col min="7" max="7" width="48.9666666666667" customWidth="1"/>
    <col min="8" max="8" width="48.5333333333333" customWidth="1"/>
    <col min="9" max="9" width="20.2833333333333" customWidth="1"/>
  </cols>
  <sheetData>
    <row r="1" spans="1:9">
      <c r="A1" t="s">
        <v>22</v>
      </c>
    </row>
    <row r="2" ht="34" customHeight="1" spans="1:9">
      <c r="A2" s="1" t="s">
        <v>23</v>
      </c>
      <c r="B2" s="1"/>
      <c r="C2" s="1"/>
      <c r="D2" s="1"/>
      <c r="E2" s="1"/>
      <c r="F2" s="1"/>
      <c r="G2" s="1"/>
      <c r="H2" s="1"/>
    </row>
    <row r="3" ht="27" customHeight="1" spans="1:9">
      <c r="H3" s="2" t="s">
        <v>24</v>
      </c>
    </row>
    <row r="4" ht="51" customHeight="1" spans="1:9">
      <c r="A4" s="3" t="s">
        <v>25</v>
      </c>
      <c r="B4" s="3" t="s">
        <v>26</v>
      </c>
      <c r="C4" s="3" t="s">
        <v>1</v>
      </c>
      <c r="D4" s="3" t="s">
        <v>27</v>
      </c>
      <c r="E4" s="3" t="s">
        <v>28</v>
      </c>
      <c r="F4" s="4" t="s">
        <v>29</v>
      </c>
      <c r="G4" s="3" t="s">
        <v>30</v>
      </c>
      <c r="H4" s="3" t="s">
        <v>31</v>
      </c>
      <c r="I4" s="3" t="s">
        <v>32</v>
      </c>
    </row>
    <row r="5" ht="26" customHeight="1" spans="1:9">
      <c r="A5" s="3" t="s">
        <v>33</v>
      </c>
      <c r="B5" s="3"/>
      <c r="C5" s="3"/>
      <c r="D5" s="3"/>
      <c r="E5" s="4">
        <f>SUM(E6:E13)</f>
        <v>313</v>
      </c>
      <c r="F5" s="4">
        <f>SUM(F6:F13)</f>
        <v>313</v>
      </c>
      <c r="G5" s="3"/>
      <c r="H5" s="3"/>
      <c r="I5" s="3"/>
    </row>
    <row r="6" ht="79" customHeight="1" spans="1:9">
      <c r="A6" s="5">
        <v>1</v>
      </c>
      <c r="B6" s="6" t="s">
        <v>34</v>
      </c>
      <c r="C6" s="6" t="s">
        <v>10</v>
      </c>
      <c r="D6" s="6" t="s">
        <v>35</v>
      </c>
      <c r="E6" s="6">
        <v>45</v>
      </c>
      <c r="F6" s="6">
        <v>45</v>
      </c>
      <c r="G6" s="6" t="s">
        <v>36</v>
      </c>
      <c r="H6" s="6" t="s">
        <v>37</v>
      </c>
      <c r="I6" s="6"/>
    </row>
    <row r="7" ht="40" customHeight="1" spans="1:9">
      <c r="A7" s="5">
        <v>2</v>
      </c>
      <c r="B7" s="6" t="s">
        <v>34</v>
      </c>
      <c r="C7" s="6" t="s">
        <v>12</v>
      </c>
      <c r="D7" s="6" t="s">
        <v>38</v>
      </c>
      <c r="E7" s="6">
        <v>65</v>
      </c>
      <c r="F7" s="6">
        <v>65</v>
      </c>
      <c r="G7" s="6" t="s">
        <v>39</v>
      </c>
      <c r="H7" s="6" t="s">
        <v>40</v>
      </c>
      <c r="I7" s="6"/>
    </row>
    <row r="8" ht="88" customHeight="1" spans="1:9">
      <c r="A8" s="5">
        <v>3</v>
      </c>
      <c r="B8" s="6" t="s">
        <v>34</v>
      </c>
      <c r="C8" s="6" t="s">
        <v>7</v>
      </c>
      <c r="D8" s="6" t="s">
        <v>41</v>
      </c>
      <c r="E8" s="6">
        <v>60</v>
      </c>
      <c r="F8" s="6">
        <v>60</v>
      </c>
      <c r="G8" s="6" t="s">
        <v>42</v>
      </c>
      <c r="H8" s="6" t="s">
        <v>43</v>
      </c>
      <c r="I8" s="6"/>
    </row>
    <row r="9" ht="52" customHeight="1" spans="1:9">
      <c r="A9" s="5">
        <v>4</v>
      </c>
      <c r="B9" s="6" t="s">
        <v>34</v>
      </c>
      <c r="C9" s="6" t="s">
        <v>5</v>
      </c>
      <c r="D9" s="6" t="s">
        <v>44</v>
      </c>
      <c r="E9" s="6">
        <v>30</v>
      </c>
      <c r="F9" s="6">
        <v>30</v>
      </c>
      <c r="G9" s="6" t="s">
        <v>45</v>
      </c>
      <c r="H9" s="6" t="s">
        <v>46</v>
      </c>
      <c r="I9" s="6"/>
    </row>
    <row r="10" ht="47" customHeight="1" spans="1:9">
      <c r="A10" s="5">
        <v>5</v>
      </c>
      <c r="B10" s="6" t="s">
        <v>34</v>
      </c>
      <c r="C10" s="6" t="s">
        <v>11</v>
      </c>
      <c r="D10" s="6" t="s">
        <v>47</v>
      </c>
      <c r="E10" s="6">
        <v>48</v>
      </c>
      <c r="F10" s="6">
        <v>48</v>
      </c>
      <c r="G10" s="6" t="s">
        <v>48</v>
      </c>
      <c r="H10" s="6" t="s">
        <v>49</v>
      </c>
      <c r="I10" s="6"/>
    </row>
    <row r="11" ht="83" customHeight="1" spans="1:9">
      <c r="A11" s="5">
        <v>6</v>
      </c>
      <c r="B11" s="6" t="s">
        <v>34</v>
      </c>
      <c r="C11" s="6" t="s">
        <v>20</v>
      </c>
      <c r="D11" s="6" t="s">
        <v>50</v>
      </c>
      <c r="E11" s="6">
        <v>20</v>
      </c>
      <c r="F11" s="6">
        <v>20</v>
      </c>
      <c r="G11" s="6" t="s">
        <v>51</v>
      </c>
      <c r="H11" s="7" t="s">
        <v>52</v>
      </c>
      <c r="I11" s="8"/>
    </row>
    <row r="12" ht="65" customHeight="1" spans="1:9">
      <c r="A12" s="5">
        <v>7</v>
      </c>
      <c r="B12" s="6" t="s">
        <v>34</v>
      </c>
      <c r="C12" s="6" t="s">
        <v>8</v>
      </c>
      <c r="D12" s="6" t="s">
        <v>53</v>
      </c>
      <c r="E12" s="6">
        <v>16</v>
      </c>
      <c r="F12" s="6">
        <v>16</v>
      </c>
      <c r="G12" s="6" t="s">
        <v>54</v>
      </c>
      <c r="H12" s="6" t="s">
        <v>55</v>
      </c>
      <c r="I12" s="6"/>
    </row>
    <row r="13" ht="55" customHeight="1" spans="1:9">
      <c r="A13" s="5">
        <v>8</v>
      </c>
      <c r="B13" s="6" t="s">
        <v>34</v>
      </c>
      <c r="C13" s="6" t="s">
        <v>15</v>
      </c>
      <c r="D13" s="6" t="s">
        <v>56</v>
      </c>
      <c r="E13" s="6">
        <v>29</v>
      </c>
      <c r="F13" s="6">
        <v>29</v>
      </c>
      <c r="G13" s="6" t="s">
        <v>57</v>
      </c>
      <c r="H13" s="6" t="s">
        <v>58</v>
      </c>
      <c r="I13" s="6"/>
    </row>
  </sheetData>
  <autoFilter xmlns:etc="http://www.wps.cn/officeDocument/2017/etCustomData" ref="A4:I13" etc:filterBottomFollowUsedRange="0">
    <extLst/>
  </autoFilter>
  <mergeCells count="1">
    <mergeCell ref="A2:H2"/>
  </mergeCells>
  <pageMargins left="0.196527777777778" right="0.156944444444444" top="0.196527777777778" bottom="0.196527777777778" header="0.0388888888888889" footer="0.0784722222222222"/>
  <pageSetup paperSize="9" scale="6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揭西县2026年中央财政常态化帮扶资金项目实施计划（开发式帮扶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WPS_1554076962</cp:lastModifiedBy>
  <dcterms:created xsi:type="dcterms:W3CDTF">2025-08-01T02:06:00Z</dcterms:created>
  <dcterms:modified xsi:type="dcterms:W3CDTF">2026-07-10T07:07:36Z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8A6E8066C1CA444EA47316B7A97C6EEC_13</vt:lpwstr>
  </property>
  <property fmtid="{D5CDD505-2E9C-101B-9397-08002B2CF9AE}" pid="3" name="KSOProductBuildVer">
    <vt:lpwstr>2052-12.1.0.26375</vt:lpwstr>
  </property>
  <property fmtid="{D5CDD505-2E9C-101B-9397-08002B2CF9AE}" pid="4" name="CalculationRule">
    <vt:i4>0</vt:i4>
  </property>
</Properties>
</file>