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2026.4.14" sheetId="5" r:id="rId1"/>
    <sheet name="汇总项目 (2)" sheetId="6" state="hidden" r:id="rId2"/>
  </sheets>
  <definedNames>
    <definedName name="_xlnm._FilterDatabase" localSheetId="0" hidden="1">'2026.4.14'!$A$4:$M$22</definedName>
    <definedName name="_xlnm._FilterDatabase" localSheetId="1" hidden="1">'汇总项目 (2)'!$A$5:$V$9</definedName>
    <definedName name="_xlnm.Print_Titles" localSheetId="0">'2026.4.14'!$4:$4</definedName>
    <definedName name="_xlnm.Print_Titles" localSheetId="1">'汇总项目 (2)'!$4:$5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<sst xmlns="http://schemas.openxmlformats.org/spreadsheetml/2006/main" count="217" uniqueCount="136">
  <si>
    <t>附件1</t>
  </si>
  <si>
    <t>2026年揭西县乡村振兴驻镇帮镇扶村资金项目实施计划（第十八批）</t>
  </si>
  <si>
    <t xml:space="preserve">单位：万元                  </t>
  </si>
  <si>
    <t>序号</t>
  </si>
  <si>
    <t>县</t>
  </si>
  <si>
    <t>乡镇（街道）</t>
  </si>
  <si>
    <t>村</t>
  </si>
  <si>
    <t>项目名称</t>
  </si>
  <si>
    <t>项目类型</t>
  </si>
  <si>
    <t>拟安排资金
（万元）</t>
  </si>
  <si>
    <t>项目总投资（万元）</t>
  </si>
  <si>
    <t>资金来源</t>
  </si>
  <si>
    <t>实施主体</t>
  </si>
  <si>
    <t>建设任务
（概要描述）</t>
  </si>
  <si>
    <t>绩效目标
（概要描述）</t>
  </si>
  <si>
    <t>备注</t>
  </si>
  <si>
    <t>合计</t>
  </si>
  <si>
    <t>揭西县</t>
  </si>
  <si>
    <t>五云镇</t>
  </si>
  <si>
    <t>鹏岭村</t>
  </si>
  <si>
    <t>2026年度五云镇鹏岭村水电站线路升级改造项目</t>
  </si>
  <si>
    <t>产业发展类</t>
  </si>
  <si>
    <t>2024东莞市资金22万元、2025东莞市资金11万元</t>
  </si>
  <si>
    <t>鹏岭村民委员会</t>
  </si>
  <si>
    <t>发展村庄集体经济项目，增加村集体经济收入，现调整24-25年东莞市帮扶资金结余资金33万元投入项目。</t>
  </si>
  <si>
    <t>计划对鹏岭村内水电站进行线路升级改造，更换原有过低线桩，对线路进行升级改造，将现有1.6毫米细径裸铝钢线更换35平方毫米绝缘导线，增加线路强度，增加村集体经济收入。</t>
  </si>
  <si>
    <t>坪上镇</t>
  </si>
  <si>
    <t>红旗村</t>
  </si>
  <si>
    <t>揭西县坪上镇红旗村坪红路下咸至上咸段修复项目</t>
  </si>
  <si>
    <t>公共基础设施类</t>
  </si>
  <si>
    <t>2024年省级资金</t>
  </si>
  <si>
    <t>红旗村民委员会</t>
  </si>
  <si>
    <t>开挖路面，新建混凝土过路涵12米，新建挡土墙，路面修复，回填加固等。</t>
  </si>
  <si>
    <t>通过揭西县坪上镇红旗村坪红路修复项目，对红旗村坪红路下咸至上咸段过路涵进行修复加固，消除安全隐患，保障村民人身安全。</t>
  </si>
  <si>
    <t>坪上村</t>
  </si>
  <si>
    <t>揭西县坪上镇坪上村中心广场建设钢结构大棚项目</t>
  </si>
  <si>
    <t>坪上村民委员会</t>
  </si>
  <si>
    <t>在坪上村中心广场搭建钢架结构，长29米，宽17.19米，总计面积约480平方米。</t>
  </si>
  <si>
    <t>通过实施揭西县坪上镇坪上村中心广场建设钢结构大棚项目，通过搭建钢结构大棚，达到提升坪上村公共服务能力的效果。</t>
  </si>
  <si>
    <t>五经富镇</t>
  </si>
  <si>
    <t>陈江村、文联村</t>
  </si>
  <si>
    <t>2026年五经富镇陈江村及文联村庞下垅地段耕地整备项目</t>
  </si>
  <si>
    <t>2025年东莞市资金</t>
  </si>
  <si>
    <t>陈江村、文联村村民委员会</t>
  </si>
  <si>
    <t>对五经富镇陈江村及文联村庞下垅地段约200亩的连片耕地进行耕地整备，包含地块清表、平整，并清理周边水利沟渠。</t>
  </si>
  <si>
    <t>通过实施该工程，有效提升陈江村及文联村庞下垅地段农业生产条件水平，惠及周边灌溉区；推动土地流转，盘活耕种资源，发展规模农业，提高五经富镇现代农业发展水平，增加粮食产量，保障粮食安全，提升乡村产业发展水平；受益群众满意度不低于90%。</t>
  </si>
  <si>
    <t>新和村</t>
  </si>
  <si>
    <t>2026年五经富镇新和村耕地整备项目</t>
  </si>
  <si>
    <t>2024年东莞市资金</t>
  </si>
  <si>
    <t>新和村民委员会</t>
  </si>
  <si>
    <t>对五经富镇新和村大水垅、排下、段岽地段约100亩的连片耕地进行耕地整备，包含地块清表、平整，并清理周边水利沟渠。</t>
  </si>
  <si>
    <t>通过实施该工程，有效提升新和村大水垅、排下、段岽地段农业生产条件水平，惠及周边灌溉区；推动土地流转，盘活耕种资源，发展规模农业，提高五经富镇现代农业发展水平，增加粮食产量，保障粮食安全，提升乡村产业发展水平；受益群众满意度不低于90%。</t>
  </si>
  <si>
    <t>/</t>
  </si>
  <si>
    <t>2026年五经富圩镇段公共照明提升项目</t>
  </si>
  <si>
    <t>五经富镇人民政府</t>
  </si>
  <si>
    <t>对G235、S234、富安路、富达路、滨江公园等镇区重要路段全长约5公里的老旧路灯进行检修及更换。</t>
  </si>
  <si>
    <t>通过实施该工程，减少G235、S234、富安路、富达路、滨江公园等镇区重要路段照明隐患，有效改善夜间出行环境，提高居民出行安全感与舒适度。</t>
  </si>
  <si>
    <t>京溪园镇</t>
  </si>
  <si>
    <t>粗坑村</t>
  </si>
  <si>
    <t>京溪园镇粗坑村茶叶产业炒茶房建设项目</t>
  </si>
  <si>
    <t>2023年省级资金22万元、2023年东莞市资金11万元</t>
  </si>
  <si>
    <t>粗坑村民委员会</t>
  </si>
  <si>
    <t>建设炒茶房8间，为茶农提供炒茶用地以及为游客提供炒茶农事体验。</t>
  </si>
  <si>
    <t>保障茶农炒茶用地需求，同时也可以为游客提供炒茶农事体验，助力粗坑村茶叶产业发展。</t>
  </si>
  <si>
    <t>钱坑镇</t>
  </si>
  <si>
    <t>钱坑镇2026年病媒生物（蚊媒）防控能力提升项目</t>
  </si>
  <si>
    <t>公共卫生类</t>
  </si>
  <si>
    <t>2023年东莞市资金</t>
  </si>
  <si>
    <t>钱坑镇人民政府</t>
  </si>
  <si>
    <t>本项目开展蚊媒常态化防控整治，从源头清理蚊虫滋生环境，科学开展全域消杀作业，有效降低辖区蚊虫密度，防范登革热等蚊媒传染病发生传播，保障群众身体健康与生命安全。进一步完善基层公共卫生防控体系，优化镇村人居卫生环境，营造全民群防群控良好氛围，扎实筑牢辖区公共卫生安全防线。</t>
  </si>
  <si>
    <t>通过实施该项目，完善提升全镇公共卫生防控能力，保障群众生命健康安全，受益群众满意度不低于90%。</t>
  </si>
  <si>
    <t>揭西县钱坑镇239省道旁口袋公园建设项目</t>
  </si>
  <si>
    <t>主要在钱坑镇迎宾大道路口进行人居环境整治，铺设草皮及人行栈道，总，面积约1159平方米。</t>
  </si>
  <si>
    <t>通过实施该项目，改善镇区人居环境，提升镇区风貌，受益群众满意度不低于90%。</t>
  </si>
  <si>
    <t>钱北村</t>
  </si>
  <si>
    <t>钱坑镇钱北村委莲角湖村基础设施配套建设项目（一期）</t>
  </si>
  <si>
    <t>1.对村寨埕进行硬底化，长33米，宽18米，面积约594平方米；2.对巷道进行硬底化，长20米，宽2米，面积约40平方米；3.对北面路口处原路基下沉不平进行清基，重新硬底化，长15米，宽15米，约225平方米；4.建设其他设施配套包括：护栏、路灯、水沟、绿化、花圃、党建宣传栏、健身器材等。</t>
  </si>
  <si>
    <t>通过实施该项目，完善提升钱北村公共基础设施水平，提升生活质量，受益群众满意度不低于90%。</t>
  </si>
  <si>
    <t>红光村</t>
  </si>
  <si>
    <t>钱坑镇红光村委老寨前人居环境整治项目</t>
  </si>
  <si>
    <t>对红光村委老寨前埕硬底化约250平方米（厚度约15公分），排水沟加盖板约15米，并对寨前池塘增设挡土钢筋凝土约56米。</t>
  </si>
  <si>
    <t>通过实施该项目，改善红光村人居环境，提升村容村貌，受益群众满意度不低于90%。</t>
  </si>
  <si>
    <t>塔头镇</t>
  </si>
  <si>
    <t>2026年塔头镇人居环境长效综合整治（二期）项目</t>
  </si>
  <si>
    <t>2023年东莞市资金40万元，2024年东莞市资金31.5万元</t>
  </si>
  <si>
    <t>塔头镇人民政府</t>
  </si>
  <si>
    <t>对塔头镇垃圾转运站进行日常运营维护，为全镇人居环境整治、绿化美化提供综合整治经费，开展三线整治工作。</t>
  </si>
  <si>
    <t>通过实施塔头镇人居环境长效综合整治（二期）项目，改善和提升人居环境。</t>
  </si>
  <si>
    <t>塔头镇锦龙村篮球场改造提升项目</t>
  </si>
  <si>
    <t>2024年东莞市资金9.5万元</t>
  </si>
  <si>
    <t>对锦龙村锦老篮球场上方进行吊顶，吊顶采用轻钢骨架600*600铝扣板，吊顶高度约6.1米，安装600*600规格LED平板灯共约28套；篮球场上方四面安装长约103米、宽约2.5米的镀锌钢板隔断墙。</t>
  </si>
  <si>
    <t>通过实施塔头镇锦龙村篮球场改造提升项目，完善基础设施建设，丰富村民休闲活动。</t>
  </si>
  <si>
    <t>灰寨镇</t>
  </si>
  <si>
    <t>河五村</t>
  </si>
  <si>
    <t>2026年揭西县灰寨镇河五村“三线”整治项目</t>
  </si>
  <si>
    <t>灰寨镇人民政府</t>
  </si>
  <si>
    <t>推进河五村党群服务中心周边“三线”整治，规范户外线缆架设，规范电力线、通讯线和广播电视线等线缆架设点。</t>
  </si>
  <si>
    <t>通过实施该项目，达到拔除杂乱电线杆，规整低压线路，提升河五村村庄风貌的目的。</t>
  </si>
  <si>
    <t>金星村</t>
  </si>
  <si>
    <t>2026年金星村龙湖自然村池塘安全防护栏建设工程</t>
  </si>
  <si>
    <t>金星村民委员会</t>
  </si>
  <si>
    <t>对龙湖自然村内池塘开展安全防护栏建设。</t>
  </si>
  <si>
    <t>通过实施池塘安全防护栏工程，达到提高村民出行安全性目的。</t>
  </si>
  <si>
    <t>三坝村</t>
  </si>
  <si>
    <t>2026年三坝村池塘安全防护栏建设工程</t>
  </si>
  <si>
    <t>2025年省级资金</t>
  </si>
  <si>
    <t>三坝村民委员会</t>
  </si>
  <si>
    <t>对三坝村村内2个池塘开展安全防护栏建设。</t>
  </si>
  <si>
    <t>2026年三坝村党群服务中心活动场地提升改造工程</t>
  </si>
  <si>
    <t>对三坝村党群服务中心活动场地进行提升改造，建设内容包括地坪平整、硬化，适当增绿以及配套照明等设施。</t>
  </si>
  <si>
    <t>通过实施党群服务中心活动场地提升改造工程，达到进一步改善村庄环境面貌，丰富群众日常生活，提升群众获得感与幸福感的目的。</t>
  </si>
  <si>
    <t>2025年揭西县乡村振兴驻镇帮镇扶村资金项目实施计划（第十六批）</t>
  </si>
  <si>
    <t>单位：万元</t>
  </si>
  <si>
    <t>日期： 2025年11月25日</t>
  </si>
  <si>
    <t>镇</t>
  </si>
  <si>
    <r>
      <rPr>
        <b/>
        <sz val="22"/>
        <color rgb="FF000000"/>
        <rFont val="宋体"/>
        <charset val="134"/>
      </rPr>
      <t>项目计划投入</t>
    </r>
    <r>
      <rPr>
        <sz val="22"/>
        <color rgb="FF000000"/>
        <rFont val="宋体"/>
        <charset val="134"/>
      </rPr>
      <t xml:space="preserve">
</t>
    </r>
    <r>
      <rPr>
        <b/>
        <sz val="22"/>
        <color rgb="FF000000"/>
        <rFont val="宋体"/>
        <charset val="134"/>
      </rPr>
      <t>（万元）</t>
    </r>
  </si>
  <si>
    <t>五新村</t>
  </si>
  <si>
    <t>2025年揭西县五经富镇五新村陈官桥改造工程</t>
  </si>
  <si>
    <t>2024年省级资金、2024年市级资金</t>
  </si>
  <si>
    <t>五新村民委员会</t>
  </si>
  <si>
    <t>对五新村陈官桥梁进行升级改造，该桥长12米，宽7米，引桥23米，结合水岸同治进行加高，符合防洪等标准，并配护栏。</t>
  </si>
  <si>
    <t>完善五新村基础设施，提供更健全的交通环境，推动当地的经济发展，为农业产业发展提供更好的交通环境，保障五新村187户村民的出行安全。</t>
  </si>
  <si>
    <t>2024年省级资金18万、2024年市级资金37万。</t>
  </si>
  <si>
    <t>文联村</t>
  </si>
  <si>
    <t>2025年揭西县五经富镇文联村背头段产业农田灌溉水利项目</t>
  </si>
  <si>
    <t>农田水利设施</t>
  </si>
  <si>
    <t>2024年东莞级资金</t>
  </si>
  <si>
    <t>文联村民委员会</t>
  </si>
  <si>
    <t>在五经富镇文联村背头段建设总长约1千米，高0.5米，宽0.5米的三面光灌溉水利设施。</t>
  </si>
  <si>
    <t>通过实施五经富镇文联村农田水利设施建设工程，提升农业生产条件水平，提升乡村产业发展水平。</t>
  </si>
  <si>
    <t>2025年揭西县五经富镇大洋水厂备用水源配套设施工程</t>
  </si>
  <si>
    <t>2024年市级资金</t>
  </si>
  <si>
    <t>完善大洋水厂备用水源配套设施，进一步保障枯水期大洋水厂供水需求，及对大洋片区供水管网进行修缮维护工作，提升大洋片区水质，保障周边居民生活用水需求。</t>
  </si>
  <si>
    <t>通过实施该项目，有效解决大洋地区村民的用水短缺问题，保障该区域用水的稳定性和可靠性。</t>
  </si>
  <si>
    <t>党委主要负责人签名：</t>
  </si>
  <si>
    <t>驻镇帮扶工作队队长签名：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</si>
</sst>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40">
    <font>
      <sz val="11"/>
      <name val="宋体"/>
      <charset val="134"/>
    </font>
    <font>
      <sz val="20"/>
      <name val="宋体"/>
      <charset val="134"/>
    </font>
    <font>
      <b/>
      <sz val="11"/>
      <name val="宋体"/>
      <charset val="134"/>
    </font>
    <font>
      <sz val="26"/>
      <name val="宋体"/>
      <charset val="134"/>
    </font>
    <font>
      <sz val="28"/>
      <name val="宋体"/>
      <charset val="134"/>
    </font>
    <font>
      <b/>
      <sz val="36"/>
      <name val="新宋体"/>
      <charset val="134"/>
    </font>
    <font>
      <sz val="20"/>
      <name val="新宋体"/>
      <charset val="134"/>
    </font>
    <font>
      <sz val="16"/>
      <name val="新宋体"/>
      <charset val="134"/>
    </font>
    <font>
      <b/>
      <sz val="22"/>
      <color rgb="FF000000"/>
      <name val="宋体"/>
      <charset val="134"/>
    </font>
    <font>
      <b/>
      <sz val="24"/>
      <color rgb="FF000000"/>
      <name val="宋体"/>
      <charset val="134"/>
    </font>
    <font>
      <sz val="26"/>
      <color rgb="FF000000"/>
      <name val="仿宋"/>
      <charset val="134"/>
    </font>
    <font>
      <sz val="26"/>
      <name val="仿宋"/>
      <charset val="134"/>
    </font>
    <font>
      <sz val="36"/>
      <name val="宋体"/>
      <charset val="134"/>
    </font>
    <font>
      <sz val="11"/>
      <color theme="1"/>
      <name val="宋体"/>
      <charset val="134"/>
      <scheme val="minor"/>
    </font>
    <font>
      <sz val="22"/>
      <name val="方正小标宋简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4"/>
      <color rgb="FF000000"/>
      <name val="仿宋"/>
      <charset val="134"/>
    </font>
    <font>
      <sz val="14"/>
      <name val="仿宋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2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8" applyNumberFormat="0" applyAlignment="0" applyProtection="0">
      <alignment vertical="center"/>
    </xf>
    <xf numFmtId="0" fontId="29" fillId="4" borderId="9" applyNumberFormat="0" applyAlignment="0" applyProtection="0">
      <alignment vertical="center"/>
    </xf>
    <xf numFmtId="0" fontId="30" fillId="4" borderId="8" applyNumberFormat="0" applyAlignment="0" applyProtection="0">
      <alignment vertical="center"/>
    </xf>
    <xf numFmtId="0" fontId="31" fillId="5" borderId="10" applyNumberFormat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2" fillId="0" borderId="0" xfId="0" applyFont="1" applyFill="1" applyAlignment="1" applyProtection="1">
      <alignment vertical="center" wrapText="1"/>
      <protection locked="0"/>
    </xf>
    <xf numFmtId="0" fontId="3" fillId="0" borderId="0" xfId="0" applyFont="1" applyFill="1" applyAlignment="1" applyProtection="1">
      <alignment vertical="center" wrapText="1"/>
      <protection locked="0"/>
    </xf>
    <xf numFmtId="0" fontId="4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Border="1" applyAlignment="1" applyProtection="1">
      <alignment vertical="center" wrapText="1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7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6" fillId="0" borderId="0" xfId="0" applyFont="1" applyFill="1" applyBorder="1" applyAlignment="1" applyProtection="1">
      <alignment horizontal="right" vertical="center" wrapText="1"/>
      <protection locked="0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center"/>
    </xf>
    <xf numFmtId="0" fontId="12" fillId="0" borderId="0" xfId="0" applyFont="1" applyFill="1" applyAlignment="1" applyProtection="1">
      <alignment vertical="center" wrapText="1"/>
      <protection locked="0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 applyProtection="1">
      <alignment horizontal="center" vertical="center" wrapText="1"/>
      <protection locked="0"/>
    </xf>
    <xf numFmtId="0" fontId="14" fillId="0" borderId="0" xfId="0" applyFont="1" applyFill="1" applyBorder="1" applyAlignment="1" applyProtection="1">
      <alignment horizontal="center" vertical="center" wrapText="1"/>
      <protection locked="0"/>
    </xf>
    <xf numFmtId="0" fontId="15" fillId="0" borderId="4" xfId="0" applyFont="1" applyBorder="1" applyAlignment="1">
      <alignment horizontal="center" vertical="center" wrapText="1"/>
    </xf>
    <xf numFmtId="2" fontId="15" fillId="0" borderId="4" xfId="0" applyNumberFormat="1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2" fontId="16" fillId="0" borderId="4" xfId="0" applyNumberFormat="1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176" fontId="17" fillId="0" borderId="4" xfId="0" applyNumberFormat="1" applyFont="1" applyFill="1" applyBorder="1" applyAlignment="1">
      <alignment horizontal="center" vertical="center" wrapText="1"/>
    </xf>
    <xf numFmtId="177" fontId="17" fillId="0" borderId="4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5" xfId="49"/>
    <cellStyle name="常规 3" xfId="50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2"/>
  <sheetViews>
    <sheetView tabSelected="1" workbookViewId="0">
      <selection activeCell="A2" sqref="A2:M2"/>
    </sheetView>
  </sheetViews>
  <sheetFormatPr defaultColWidth="9" defaultRowHeight="13.5"/>
  <cols>
    <col min="1" max="1" width="8.20833333333333" style="2" customWidth="1"/>
    <col min="2" max="2" width="10.1833333333333" style="2" customWidth="1"/>
    <col min="3" max="3" width="13.9333333333333" style="2" customWidth="1"/>
    <col min="4" max="4" width="11.9583333333333" style="2" customWidth="1"/>
    <col min="5" max="5" width="35.7166666666667" style="2" customWidth="1"/>
    <col min="6" max="6" width="13.2083333333333" style="2" customWidth="1"/>
    <col min="7" max="7" width="13.9083333333333" style="2" customWidth="1"/>
    <col min="8" max="8" width="14.2166666666667" style="2" customWidth="1"/>
    <col min="9" max="9" width="21.9666666666667" style="2" customWidth="1"/>
    <col min="10" max="10" width="15.8916666666667" style="2" customWidth="1"/>
    <col min="11" max="11" width="50" style="6" customWidth="1"/>
    <col min="12" max="12" width="45.8916666666667" style="6" customWidth="1"/>
    <col min="13" max="13" width="8.925" style="7" customWidth="1"/>
    <col min="14" max="16384" width="9" style="2"/>
  </cols>
  <sheetData>
    <row r="1" s="1" customFormat="1" customHeight="1" spans="1:13">
      <c r="A1" s="33" t="s">
        <v>0</v>
      </c>
      <c r="K1" s="9"/>
      <c r="L1" s="9"/>
      <c r="M1" s="10"/>
    </row>
    <row r="2" s="2" customFormat="1" ht="47" customHeight="1" spans="1:13">
      <c r="A2" s="34" t="s">
        <v>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5"/>
    </row>
    <row r="3" s="2" customFormat="1" ht="27" customHeight="1" spans="1:13">
      <c r="A3" s="13"/>
      <c r="B3" s="13"/>
      <c r="C3" s="13"/>
      <c r="D3" s="13"/>
      <c r="E3" s="13"/>
      <c r="F3" s="14"/>
      <c r="G3" s="14"/>
      <c r="H3" s="14"/>
      <c r="I3" s="14"/>
      <c r="J3" s="14"/>
      <c r="K3" s="6" t="s">
        <v>2</v>
      </c>
      <c r="L3" s="6"/>
      <c r="M3" s="6"/>
    </row>
    <row r="4" s="3" customFormat="1" ht="51" customHeight="1" spans="1:13">
      <c r="A4" s="36" t="s">
        <v>3</v>
      </c>
      <c r="B4" s="36" t="s">
        <v>4</v>
      </c>
      <c r="C4" s="36" t="s">
        <v>5</v>
      </c>
      <c r="D4" s="36" t="s">
        <v>6</v>
      </c>
      <c r="E4" s="36" t="s">
        <v>7</v>
      </c>
      <c r="F4" s="36" t="s">
        <v>8</v>
      </c>
      <c r="G4" s="36" t="s">
        <v>9</v>
      </c>
      <c r="H4" s="37" t="s">
        <v>10</v>
      </c>
      <c r="I4" s="36" t="s">
        <v>11</v>
      </c>
      <c r="J4" s="36" t="s">
        <v>12</v>
      </c>
      <c r="K4" s="36" t="s">
        <v>13</v>
      </c>
      <c r="L4" s="36" t="s">
        <v>14</v>
      </c>
      <c r="M4" s="36" t="s">
        <v>15</v>
      </c>
    </row>
    <row r="5" s="3" customFormat="1" ht="50" customHeight="1" spans="1:13">
      <c r="A5" s="38" t="s">
        <v>16</v>
      </c>
      <c r="B5" s="38"/>
      <c r="C5" s="38"/>
      <c r="D5" s="38"/>
      <c r="E5" s="38"/>
      <c r="F5" s="38"/>
      <c r="G5" s="39">
        <f>SUM(G6:G22)</f>
        <v>373.9</v>
      </c>
      <c r="H5" s="39">
        <f>SUM(H6:H22)</f>
        <v>373.9</v>
      </c>
      <c r="I5" s="38"/>
      <c r="J5" s="38"/>
      <c r="K5" s="38"/>
      <c r="L5" s="38"/>
      <c r="M5" s="38"/>
    </row>
    <row r="6" s="32" customFormat="1" ht="107" customHeight="1" spans="1:13">
      <c r="A6" s="40">
        <v>1</v>
      </c>
      <c r="B6" s="40" t="s">
        <v>17</v>
      </c>
      <c r="C6" s="40" t="s">
        <v>18</v>
      </c>
      <c r="D6" s="40" t="s">
        <v>19</v>
      </c>
      <c r="E6" s="41" t="s">
        <v>20</v>
      </c>
      <c r="F6" s="40" t="s">
        <v>21</v>
      </c>
      <c r="G6" s="40">
        <v>33</v>
      </c>
      <c r="H6" s="40">
        <v>33</v>
      </c>
      <c r="I6" s="40" t="s">
        <v>22</v>
      </c>
      <c r="J6" s="40" t="s">
        <v>23</v>
      </c>
      <c r="K6" s="40" t="s">
        <v>24</v>
      </c>
      <c r="L6" s="40" t="s">
        <v>25</v>
      </c>
      <c r="M6" s="42"/>
    </row>
    <row r="7" s="32" customFormat="1" ht="97" customHeight="1" spans="1:13">
      <c r="A7" s="40">
        <v>2</v>
      </c>
      <c r="B7" s="40" t="s">
        <v>17</v>
      </c>
      <c r="C7" s="40" t="s">
        <v>26</v>
      </c>
      <c r="D7" s="40" t="s">
        <v>27</v>
      </c>
      <c r="E7" s="41" t="s">
        <v>28</v>
      </c>
      <c r="F7" s="40" t="s">
        <v>29</v>
      </c>
      <c r="G7" s="40">
        <v>10</v>
      </c>
      <c r="H7" s="40">
        <v>10</v>
      </c>
      <c r="I7" s="40" t="s">
        <v>30</v>
      </c>
      <c r="J7" s="40" t="s">
        <v>31</v>
      </c>
      <c r="K7" s="40" t="s">
        <v>32</v>
      </c>
      <c r="L7" s="40" t="s">
        <v>33</v>
      </c>
      <c r="M7" s="42"/>
    </row>
    <row r="8" s="32" customFormat="1" ht="87" customHeight="1" spans="1:13">
      <c r="A8" s="40">
        <v>3</v>
      </c>
      <c r="B8" s="40" t="s">
        <v>17</v>
      </c>
      <c r="C8" s="40" t="s">
        <v>26</v>
      </c>
      <c r="D8" s="40" t="s">
        <v>34</v>
      </c>
      <c r="E8" s="41" t="s">
        <v>35</v>
      </c>
      <c r="F8" s="40" t="s">
        <v>29</v>
      </c>
      <c r="G8" s="40">
        <v>30</v>
      </c>
      <c r="H8" s="40">
        <v>30</v>
      </c>
      <c r="I8" s="40" t="s">
        <v>30</v>
      </c>
      <c r="J8" s="40" t="s">
        <v>36</v>
      </c>
      <c r="K8" s="40" t="s">
        <v>37</v>
      </c>
      <c r="L8" s="40" t="s">
        <v>38</v>
      </c>
      <c r="M8" s="42"/>
    </row>
    <row r="9" s="32" customFormat="1" ht="148" customHeight="1" spans="1:13">
      <c r="A9" s="40">
        <v>4</v>
      </c>
      <c r="B9" s="40" t="s">
        <v>17</v>
      </c>
      <c r="C9" s="40" t="s">
        <v>39</v>
      </c>
      <c r="D9" s="40" t="s">
        <v>40</v>
      </c>
      <c r="E9" s="41" t="s">
        <v>41</v>
      </c>
      <c r="F9" s="40" t="s">
        <v>21</v>
      </c>
      <c r="G9" s="40">
        <v>25</v>
      </c>
      <c r="H9" s="40">
        <v>25</v>
      </c>
      <c r="I9" s="40" t="s">
        <v>42</v>
      </c>
      <c r="J9" s="40" t="s">
        <v>43</v>
      </c>
      <c r="K9" s="40" t="s">
        <v>44</v>
      </c>
      <c r="L9" s="40" t="s">
        <v>45</v>
      </c>
      <c r="M9" s="42"/>
    </row>
    <row r="10" s="32" customFormat="1" ht="158" customHeight="1" spans="1:13">
      <c r="A10" s="40">
        <v>5</v>
      </c>
      <c r="B10" s="40" t="s">
        <v>17</v>
      </c>
      <c r="C10" s="40" t="s">
        <v>39</v>
      </c>
      <c r="D10" s="40" t="s">
        <v>46</v>
      </c>
      <c r="E10" s="41" t="s">
        <v>47</v>
      </c>
      <c r="F10" s="40" t="s">
        <v>21</v>
      </c>
      <c r="G10" s="40">
        <v>15</v>
      </c>
      <c r="H10" s="40">
        <v>15</v>
      </c>
      <c r="I10" s="40" t="s">
        <v>48</v>
      </c>
      <c r="J10" s="40" t="s">
        <v>49</v>
      </c>
      <c r="K10" s="40" t="s">
        <v>50</v>
      </c>
      <c r="L10" s="40" t="s">
        <v>51</v>
      </c>
      <c r="M10" s="42"/>
    </row>
    <row r="11" s="32" customFormat="1" ht="91" customHeight="1" spans="1:13">
      <c r="A11" s="40">
        <v>6</v>
      </c>
      <c r="B11" s="40" t="s">
        <v>17</v>
      </c>
      <c r="C11" s="40" t="s">
        <v>39</v>
      </c>
      <c r="D11" s="40" t="s">
        <v>52</v>
      </c>
      <c r="E11" s="41" t="s">
        <v>53</v>
      </c>
      <c r="F11" s="40" t="s">
        <v>29</v>
      </c>
      <c r="G11" s="40">
        <v>9</v>
      </c>
      <c r="H11" s="40">
        <v>9</v>
      </c>
      <c r="I11" s="40" t="s">
        <v>48</v>
      </c>
      <c r="J11" s="40" t="s">
        <v>54</v>
      </c>
      <c r="K11" s="40" t="s">
        <v>55</v>
      </c>
      <c r="L11" s="40" t="s">
        <v>56</v>
      </c>
      <c r="M11" s="42"/>
    </row>
    <row r="12" s="32" customFormat="1" ht="103" customHeight="1" spans="1:13">
      <c r="A12" s="40">
        <v>7</v>
      </c>
      <c r="B12" s="40" t="s">
        <v>17</v>
      </c>
      <c r="C12" s="40" t="s">
        <v>57</v>
      </c>
      <c r="D12" s="40" t="s">
        <v>58</v>
      </c>
      <c r="E12" s="41" t="s">
        <v>59</v>
      </c>
      <c r="F12" s="40" t="s">
        <v>21</v>
      </c>
      <c r="G12" s="40">
        <v>33</v>
      </c>
      <c r="H12" s="40">
        <v>33</v>
      </c>
      <c r="I12" s="40" t="s">
        <v>60</v>
      </c>
      <c r="J12" s="40" t="s">
        <v>61</v>
      </c>
      <c r="K12" s="40" t="s">
        <v>62</v>
      </c>
      <c r="L12" s="40" t="s">
        <v>63</v>
      </c>
      <c r="M12" s="42"/>
    </row>
    <row r="13" s="32" customFormat="1" ht="162" customHeight="1" spans="1:13">
      <c r="A13" s="40">
        <v>8</v>
      </c>
      <c r="B13" s="40" t="s">
        <v>17</v>
      </c>
      <c r="C13" s="40" t="s">
        <v>64</v>
      </c>
      <c r="D13" s="40" t="s">
        <v>64</v>
      </c>
      <c r="E13" s="41" t="s">
        <v>65</v>
      </c>
      <c r="F13" s="40" t="s">
        <v>66</v>
      </c>
      <c r="G13" s="40">
        <v>10</v>
      </c>
      <c r="H13" s="40">
        <v>10</v>
      </c>
      <c r="I13" s="40" t="s">
        <v>67</v>
      </c>
      <c r="J13" s="40" t="s">
        <v>68</v>
      </c>
      <c r="K13" s="40" t="s">
        <v>69</v>
      </c>
      <c r="L13" s="40" t="s">
        <v>70</v>
      </c>
      <c r="M13" s="42"/>
    </row>
    <row r="14" s="32" customFormat="1" ht="84" customHeight="1" spans="1:13">
      <c r="A14" s="40">
        <v>9</v>
      </c>
      <c r="B14" s="40" t="s">
        <v>17</v>
      </c>
      <c r="C14" s="40" t="s">
        <v>64</v>
      </c>
      <c r="D14" s="40" t="s">
        <v>64</v>
      </c>
      <c r="E14" s="41" t="s">
        <v>71</v>
      </c>
      <c r="F14" s="40" t="s">
        <v>29</v>
      </c>
      <c r="G14" s="40">
        <v>8.9</v>
      </c>
      <c r="H14" s="40">
        <v>8.9</v>
      </c>
      <c r="I14" s="40" t="s">
        <v>48</v>
      </c>
      <c r="J14" s="40" t="s">
        <v>68</v>
      </c>
      <c r="K14" s="40" t="s">
        <v>72</v>
      </c>
      <c r="L14" s="40" t="s">
        <v>73</v>
      </c>
      <c r="M14" s="42"/>
    </row>
    <row r="15" s="32" customFormat="1" ht="156" customHeight="1" spans="1:13">
      <c r="A15" s="40">
        <v>10</v>
      </c>
      <c r="B15" s="40" t="s">
        <v>17</v>
      </c>
      <c r="C15" s="40" t="s">
        <v>64</v>
      </c>
      <c r="D15" s="40" t="s">
        <v>74</v>
      </c>
      <c r="E15" s="41" t="s">
        <v>75</v>
      </c>
      <c r="F15" s="40" t="s">
        <v>29</v>
      </c>
      <c r="G15" s="40">
        <v>20</v>
      </c>
      <c r="H15" s="40">
        <v>20</v>
      </c>
      <c r="I15" s="40" t="s">
        <v>67</v>
      </c>
      <c r="J15" s="40" t="s">
        <v>68</v>
      </c>
      <c r="K15" s="40" t="s">
        <v>76</v>
      </c>
      <c r="L15" s="40" t="s">
        <v>77</v>
      </c>
      <c r="M15" s="42"/>
    </row>
    <row r="16" s="32" customFormat="1" ht="102" customHeight="1" spans="1:13">
      <c r="A16" s="40">
        <v>11</v>
      </c>
      <c r="B16" s="40" t="s">
        <v>17</v>
      </c>
      <c r="C16" s="40" t="s">
        <v>64</v>
      </c>
      <c r="D16" s="40" t="s">
        <v>78</v>
      </c>
      <c r="E16" s="41" t="s">
        <v>79</v>
      </c>
      <c r="F16" s="40" t="s">
        <v>29</v>
      </c>
      <c r="G16" s="40">
        <v>13</v>
      </c>
      <c r="H16" s="40">
        <v>13</v>
      </c>
      <c r="I16" s="40" t="s">
        <v>48</v>
      </c>
      <c r="J16" s="40" t="s">
        <v>68</v>
      </c>
      <c r="K16" s="40" t="s">
        <v>80</v>
      </c>
      <c r="L16" s="40" t="s">
        <v>81</v>
      </c>
      <c r="M16" s="42"/>
    </row>
    <row r="17" s="32" customFormat="1" ht="89" customHeight="1" spans="1:13">
      <c r="A17" s="40">
        <v>12</v>
      </c>
      <c r="B17" s="40" t="s">
        <v>17</v>
      </c>
      <c r="C17" s="40" t="s">
        <v>82</v>
      </c>
      <c r="D17" s="40" t="s">
        <v>52</v>
      </c>
      <c r="E17" s="41" t="s">
        <v>83</v>
      </c>
      <c r="F17" s="40" t="s">
        <v>29</v>
      </c>
      <c r="G17" s="40">
        <v>71.5</v>
      </c>
      <c r="H17" s="40">
        <v>71.5</v>
      </c>
      <c r="I17" s="40" t="s">
        <v>84</v>
      </c>
      <c r="J17" s="40" t="s">
        <v>85</v>
      </c>
      <c r="K17" s="40" t="s">
        <v>86</v>
      </c>
      <c r="L17" s="40" t="s">
        <v>87</v>
      </c>
      <c r="M17" s="42"/>
    </row>
    <row r="18" s="32" customFormat="1" ht="105" customHeight="1" spans="1:13">
      <c r="A18" s="40">
        <v>13</v>
      </c>
      <c r="B18" s="40" t="s">
        <v>17</v>
      </c>
      <c r="C18" s="40" t="s">
        <v>82</v>
      </c>
      <c r="D18" s="40" t="s">
        <v>52</v>
      </c>
      <c r="E18" s="41" t="s">
        <v>88</v>
      </c>
      <c r="F18" s="40" t="s">
        <v>29</v>
      </c>
      <c r="G18" s="40">
        <v>9.5</v>
      </c>
      <c r="H18" s="40">
        <v>9.5</v>
      </c>
      <c r="I18" s="40" t="s">
        <v>89</v>
      </c>
      <c r="J18" s="40" t="s">
        <v>85</v>
      </c>
      <c r="K18" s="40" t="s">
        <v>90</v>
      </c>
      <c r="L18" s="40" t="s">
        <v>91</v>
      </c>
      <c r="M18" s="42"/>
    </row>
    <row r="19" ht="78" customHeight="1" spans="1:13">
      <c r="A19" s="40">
        <v>14</v>
      </c>
      <c r="B19" s="40" t="s">
        <v>17</v>
      </c>
      <c r="C19" s="40" t="s">
        <v>92</v>
      </c>
      <c r="D19" s="40" t="s">
        <v>93</v>
      </c>
      <c r="E19" s="40" t="s">
        <v>94</v>
      </c>
      <c r="F19" s="40" t="s">
        <v>29</v>
      </c>
      <c r="G19" s="41">
        <v>44</v>
      </c>
      <c r="H19" s="41">
        <v>44</v>
      </c>
      <c r="I19" s="40" t="s">
        <v>67</v>
      </c>
      <c r="J19" s="40" t="s">
        <v>95</v>
      </c>
      <c r="K19" s="40" t="s">
        <v>96</v>
      </c>
      <c r="L19" s="40" t="s">
        <v>97</v>
      </c>
      <c r="M19" s="40"/>
    </row>
    <row r="20" ht="62" customHeight="1" spans="1:13">
      <c r="A20" s="40">
        <v>15</v>
      </c>
      <c r="B20" s="40" t="s">
        <v>17</v>
      </c>
      <c r="C20" s="40" t="s">
        <v>92</v>
      </c>
      <c r="D20" s="40" t="s">
        <v>98</v>
      </c>
      <c r="E20" s="40" t="s">
        <v>99</v>
      </c>
      <c r="F20" s="40" t="s">
        <v>29</v>
      </c>
      <c r="G20" s="41">
        <v>10</v>
      </c>
      <c r="H20" s="41">
        <v>10</v>
      </c>
      <c r="I20" s="43" t="s">
        <v>42</v>
      </c>
      <c r="J20" s="40" t="s">
        <v>100</v>
      </c>
      <c r="K20" s="40" t="s">
        <v>101</v>
      </c>
      <c r="L20" s="40" t="s">
        <v>102</v>
      </c>
      <c r="M20" s="40"/>
    </row>
    <row r="21" ht="59" customHeight="1" spans="1:13">
      <c r="A21" s="40">
        <v>16</v>
      </c>
      <c r="B21" s="40" t="s">
        <v>17</v>
      </c>
      <c r="C21" s="40" t="s">
        <v>92</v>
      </c>
      <c r="D21" s="40" t="s">
        <v>103</v>
      </c>
      <c r="E21" s="40" t="s">
        <v>104</v>
      </c>
      <c r="F21" s="40" t="s">
        <v>29</v>
      </c>
      <c r="G21" s="44">
        <v>12</v>
      </c>
      <c r="H21" s="44">
        <v>12</v>
      </c>
      <c r="I21" s="43" t="s">
        <v>105</v>
      </c>
      <c r="J21" s="40" t="s">
        <v>106</v>
      </c>
      <c r="K21" s="40" t="s">
        <v>107</v>
      </c>
      <c r="L21" s="40" t="s">
        <v>102</v>
      </c>
      <c r="M21" s="42"/>
    </row>
    <row r="22" ht="89" customHeight="1" spans="1:13">
      <c r="A22" s="40">
        <v>17</v>
      </c>
      <c r="B22" s="40" t="s">
        <v>17</v>
      </c>
      <c r="C22" s="40" t="s">
        <v>92</v>
      </c>
      <c r="D22" s="40" t="s">
        <v>103</v>
      </c>
      <c r="E22" s="40" t="s">
        <v>108</v>
      </c>
      <c r="F22" s="40" t="s">
        <v>29</v>
      </c>
      <c r="G22" s="44">
        <v>20</v>
      </c>
      <c r="H22" s="44">
        <v>20</v>
      </c>
      <c r="I22" s="43" t="s">
        <v>42</v>
      </c>
      <c r="J22" s="40" t="s">
        <v>106</v>
      </c>
      <c r="K22" s="40" t="s">
        <v>109</v>
      </c>
      <c r="L22" s="40" t="s">
        <v>110</v>
      </c>
      <c r="M22" s="42"/>
    </row>
  </sheetData>
  <autoFilter xmlns:etc="http://www.wps.cn/officeDocument/2017/etCustomData" ref="A4:M22" etc:filterBottomFollowUsedRange="0">
    <extLst/>
  </autoFilter>
  <mergeCells count="4">
    <mergeCell ref="A2:M2"/>
    <mergeCell ref="A3:E3"/>
    <mergeCell ref="K3:M3"/>
    <mergeCell ref="A5:F5"/>
  </mergeCells>
  <printOptions horizontalCentered="1"/>
  <pageMargins left="0.393055555555556" right="0.393055555555556" top="0.590277777777778" bottom="0.590277777777778" header="0.5" footer="0.5"/>
  <pageSetup paperSize="9" scale="53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1"/>
  <sheetViews>
    <sheetView zoomScale="55" zoomScaleNormal="55" workbookViewId="0">
      <pane ySplit="5" topLeftCell="A5" activePane="bottomLeft" state="frozen"/>
      <selection/>
      <selection pane="bottomLeft" activeCell="A11" sqref="$A11:$XFD11"/>
    </sheetView>
  </sheetViews>
  <sheetFormatPr defaultColWidth="9" defaultRowHeight="13.5"/>
  <cols>
    <col min="1" max="1" width="7.85" style="2" customWidth="1"/>
    <col min="2" max="2" width="13.6333333333333" style="2" customWidth="1"/>
    <col min="3" max="3" width="12.95" style="2" customWidth="1"/>
    <col min="4" max="4" width="11.5833333333333" style="2" customWidth="1"/>
    <col min="5" max="5" width="37.2666666666667" style="2" customWidth="1"/>
    <col min="6" max="6" width="17.2666666666667" style="2" customWidth="1"/>
    <col min="7" max="7" width="17.3166666666667" style="2" customWidth="1"/>
    <col min="8" max="8" width="24.0916666666667" style="2" customWidth="1"/>
    <col min="9" max="9" width="18.8583333333333" style="2" customWidth="1"/>
    <col min="10" max="10" width="110.416666666667" style="6" customWidth="1"/>
    <col min="11" max="11" width="83.5" style="6" customWidth="1"/>
    <col min="12" max="12" width="43.0416666666667" style="7" customWidth="1"/>
    <col min="13" max="16384" width="9" style="2"/>
  </cols>
  <sheetData>
    <row r="1" s="1" customFormat="1" ht="64" customHeight="1" spans="1:22">
      <c r="A1" s="8" t="s">
        <v>0</v>
      </c>
      <c r="J1" s="9"/>
      <c r="K1" s="9"/>
      <c r="L1" s="10"/>
    </row>
    <row r="2" s="2" customFormat="1" ht="76" customHeight="1" spans="1:22">
      <c r="A2" s="11" t="s">
        <v>111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2"/>
    </row>
    <row r="3" s="2" customFormat="1" ht="51" customHeight="1" spans="1:22">
      <c r="A3" s="13"/>
      <c r="B3" s="13"/>
      <c r="C3" s="13"/>
      <c r="D3" s="13"/>
      <c r="E3" s="13"/>
      <c r="F3" s="14"/>
      <c r="G3" s="14"/>
      <c r="H3" s="14"/>
      <c r="I3" s="14"/>
      <c r="J3" s="15" t="s">
        <v>112</v>
      </c>
      <c r="K3" s="15" t="s">
        <v>113</v>
      </c>
      <c r="L3" s="16"/>
    </row>
    <row r="4" s="3" customFormat="1" ht="45" customHeight="1" spans="1:22">
      <c r="A4" s="17" t="s">
        <v>3</v>
      </c>
      <c r="B4" s="17" t="s">
        <v>4</v>
      </c>
      <c r="C4" s="17" t="s">
        <v>114</v>
      </c>
      <c r="D4" s="17" t="s">
        <v>6</v>
      </c>
      <c r="E4" s="17" t="s">
        <v>7</v>
      </c>
      <c r="F4" s="17" t="s">
        <v>8</v>
      </c>
      <c r="G4" s="18" t="s">
        <v>115</v>
      </c>
      <c r="H4" s="17" t="s">
        <v>11</v>
      </c>
      <c r="I4" s="17" t="s">
        <v>12</v>
      </c>
      <c r="J4" s="17" t="s">
        <v>13</v>
      </c>
      <c r="K4" s="17" t="s">
        <v>14</v>
      </c>
      <c r="L4" s="17" t="s">
        <v>15</v>
      </c>
    </row>
    <row r="5" s="3" customFormat="1" ht="102" customHeight="1" spans="1:22">
      <c r="A5" s="17"/>
      <c r="B5" s="17"/>
      <c r="C5" s="17"/>
      <c r="D5" s="17"/>
      <c r="E5" s="17"/>
      <c r="F5" s="17"/>
      <c r="G5" s="18"/>
      <c r="H5" s="17"/>
      <c r="I5" s="17"/>
      <c r="J5" s="17"/>
      <c r="K5" s="17"/>
      <c r="L5" s="17"/>
    </row>
    <row r="6" s="3" customFormat="1" ht="57" customHeight="1" spans="1:22">
      <c r="A6" s="19" t="s">
        <v>16</v>
      </c>
      <c r="B6" s="19"/>
      <c r="C6" s="19"/>
      <c r="D6" s="19"/>
      <c r="E6" s="19"/>
      <c r="F6" s="19"/>
      <c r="G6" s="20">
        <f>SUM(G7:G9)</f>
        <v>100</v>
      </c>
      <c r="H6" s="21"/>
      <c r="I6" s="21"/>
      <c r="J6" s="21"/>
      <c r="K6" s="21"/>
      <c r="L6" s="21"/>
    </row>
    <row r="7" s="4" customFormat="1" ht="159" customHeight="1" spans="1:22">
      <c r="A7" s="22">
        <v>1</v>
      </c>
      <c r="B7" s="23" t="s">
        <v>17</v>
      </c>
      <c r="C7" s="23" t="s">
        <v>39</v>
      </c>
      <c r="D7" s="23" t="s">
        <v>116</v>
      </c>
      <c r="E7" s="24" t="s">
        <v>117</v>
      </c>
      <c r="F7" s="23" t="s">
        <v>29</v>
      </c>
      <c r="G7" s="25">
        <v>55</v>
      </c>
      <c r="H7" s="26" t="s">
        <v>118</v>
      </c>
      <c r="I7" s="23" t="s">
        <v>119</v>
      </c>
      <c r="J7" s="23" t="s">
        <v>120</v>
      </c>
      <c r="K7" s="23" t="s">
        <v>121</v>
      </c>
      <c r="L7" s="23" t="s">
        <v>122</v>
      </c>
      <c r="N7" s="27"/>
      <c r="O7" s="27"/>
      <c r="P7" s="27"/>
      <c r="Q7" s="27"/>
      <c r="R7" s="27"/>
      <c r="S7" s="27"/>
      <c r="T7" s="27"/>
      <c r="U7" s="27"/>
      <c r="V7" s="27"/>
    </row>
    <row r="8" s="4" customFormat="1" ht="165" customHeight="1" spans="1:22">
      <c r="A8" s="22">
        <v>2</v>
      </c>
      <c r="B8" s="23" t="s">
        <v>17</v>
      </c>
      <c r="C8" s="23" t="s">
        <v>39</v>
      </c>
      <c r="D8" s="23" t="s">
        <v>123</v>
      </c>
      <c r="E8" s="24" t="s">
        <v>124</v>
      </c>
      <c r="F8" s="23" t="s">
        <v>125</v>
      </c>
      <c r="G8" s="25">
        <v>25</v>
      </c>
      <c r="H8" s="26" t="s">
        <v>126</v>
      </c>
      <c r="I8" s="23" t="s">
        <v>127</v>
      </c>
      <c r="J8" s="23" t="s">
        <v>128</v>
      </c>
      <c r="K8" s="23" t="s">
        <v>129</v>
      </c>
      <c r="L8" s="23"/>
      <c r="N8" s="27"/>
      <c r="O8" s="27"/>
      <c r="P8" s="27"/>
      <c r="Q8" s="27"/>
      <c r="R8" s="27"/>
      <c r="S8" s="27"/>
      <c r="T8" s="27"/>
      <c r="U8" s="27"/>
      <c r="V8" s="27"/>
    </row>
    <row r="9" s="4" customFormat="1" ht="173" customHeight="1" spans="1:22">
      <c r="A9" s="22">
        <v>3</v>
      </c>
      <c r="B9" s="23" t="s">
        <v>17</v>
      </c>
      <c r="C9" s="23" t="s">
        <v>39</v>
      </c>
      <c r="D9" s="23" t="s">
        <v>52</v>
      </c>
      <c r="E9" s="24" t="s">
        <v>130</v>
      </c>
      <c r="F9" s="23" t="s">
        <v>29</v>
      </c>
      <c r="G9" s="23">
        <v>20</v>
      </c>
      <c r="H9" s="26" t="s">
        <v>131</v>
      </c>
      <c r="I9" s="23" t="s">
        <v>54</v>
      </c>
      <c r="J9" s="24" t="s">
        <v>132</v>
      </c>
      <c r="K9" s="23" t="s">
        <v>133</v>
      </c>
      <c r="L9" s="23"/>
      <c r="N9" s="27"/>
      <c r="O9" s="27"/>
      <c r="P9" s="27"/>
      <c r="Q9" s="27"/>
      <c r="R9" s="27"/>
      <c r="S9" s="27"/>
      <c r="T9" s="27"/>
      <c r="U9" s="27"/>
      <c r="V9" s="27"/>
    </row>
    <row r="10" ht="39" customHeight="1"/>
    <row r="11" s="5" customFormat="1" ht="65" hidden="1" customHeight="1" spans="1:22">
      <c r="A11" s="28" t="s">
        <v>134</v>
      </c>
      <c r="B11" s="28"/>
      <c r="C11" s="28"/>
      <c r="D11" s="28"/>
      <c r="E11" s="28"/>
      <c r="F11" s="28"/>
      <c r="G11" s="29"/>
      <c r="H11" s="30"/>
      <c r="I11" s="31" t="s">
        <v>135</v>
      </c>
      <c r="J11" s="31"/>
      <c r="K11" s="31"/>
      <c r="L11" s="30"/>
    </row>
  </sheetData>
  <autoFilter xmlns:etc="http://www.wps.cn/officeDocument/2017/etCustomData" ref="A5:V9" etc:filterBottomFollowUsedRange="0">
    <extLst/>
  </autoFilter>
  <mergeCells count="18">
    <mergeCell ref="A2:L2"/>
    <mergeCell ref="A3:E3"/>
    <mergeCell ref="K3:L3"/>
    <mergeCell ref="A6:F6"/>
    <mergeCell ref="A11:F11"/>
    <mergeCell ref="I11:K11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393055555555556" right="0.393055555555556" top="0.590277777777778" bottom="0.590277777777778" header="0.5" footer="0.5"/>
  <pageSetup paperSize="9" scale="3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揭西县农业局</Company>
  <Application>Kingsoft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2026.4.14</vt:lpstr>
      <vt:lpstr>汇总项目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yd141109</dc:creator>
  <cp:lastModifiedBy>WPS_1554076962</cp:lastModifiedBy>
  <dcterms:created xsi:type="dcterms:W3CDTF">2022-03-15T01:34:00Z</dcterms:created>
  <dcterms:modified xsi:type="dcterms:W3CDTF">2026-07-09T09:19:43Z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5714F3E9BABD43DDB72DE99D8C288168_13</vt:lpwstr>
  </property>
  <property fmtid="{D5CDD505-2E9C-101B-9397-08002B2CF9AE}" pid="4" name="CalculationRule">
    <vt:i4>0</vt:i4>
  </property>
</Properties>
</file>