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<sst xmlns="http://schemas.openxmlformats.org/spreadsheetml/2006/main" count="43" uniqueCount="35">
  <si>
    <t>附件</t>
  </si>
  <si>
    <t>2026年揭西县产业帮扶项目实施计划</t>
  </si>
  <si>
    <t>序号</t>
  </si>
  <si>
    <t>乡镇（街道）</t>
  </si>
  <si>
    <t>村</t>
  </si>
  <si>
    <t>项目名称</t>
  </si>
  <si>
    <t>项目内容</t>
  </si>
  <si>
    <t>拟安排资金（万元）</t>
  </si>
  <si>
    <t>项目总投资
（万元）</t>
  </si>
  <si>
    <t>资金来源</t>
  </si>
  <si>
    <t>绩效目标</t>
  </si>
  <si>
    <t>备注</t>
  </si>
  <si>
    <t>合计</t>
  </si>
  <si>
    <t>五经富镇</t>
  </si>
  <si>
    <t>联和村</t>
  </si>
  <si>
    <t>2026年五经富镇联和村光伏发电项目</t>
  </si>
  <si>
    <t>在揭阳市揭西县五经富镇联和村钢结构屋面安装光伏组件，采用“自发自用、余电上网”的并网模式，潜在装机容量为120kwp,年发电量约为120000kwh。</t>
  </si>
  <si>
    <t>扶贫开发资金</t>
  </si>
  <si>
    <t>优化能源结构，助力清洁能源发展，进一步壮大村集体经济收入。</t>
  </si>
  <si>
    <t>灰寨镇</t>
  </si>
  <si>
    <t>新图村</t>
  </si>
  <si>
    <t>新图村投资灰寨镇高速出口新能源汽车超充站项目</t>
  </si>
  <si>
    <t>拟使用扶贫开发资金75万元通过增资扩股形式注入揭西县灰寨镇强镇富村投资有限公司（以下简称“灰寨镇强镇富村公司”），由灰寨镇强镇富村公司与南洋村经济联合社、揭西县国资平台公司合资成立项目公司用于投资建设灰寨镇高速出口新能源汽车超充站项目，并招募第三方负责超充站的日常运营管理。新图村不参与项目具体运营，收益分红由灰寨镇强镇富村公司按占股比例分配；新图村可提取收益分红的30%用于村内乡村振兴建设，收益分红的70%用于开展常态化防止返贫及动态监测帮扶工作。</t>
  </si>
  <si>
    <t>通过实施投资建设灰寨镇高速出口新能源汽车超充站项目，确保扶贫资金高效运转，达到有效巩固灰寨镇脱贫成果成效目标。</t>
  </si>
  <si>
    <t>后联村</t>
  </si>
  <si>
    <t>后联村投资灰寨镇高速出口新能源汽车超充站项目</t>
  </si>
  <si>
    <t>拟使用扶贫开发资金150万元通过增资扩股形式注入揭西县灰寨镇强镇富村投资有限公司（以下简称“灰寨镇强镇富村公司”），由灰寨镇强镇富村公司与南洋村经济联合社、揭西县国资平台公司合资成立项目公司用于投资建设灰寨镇高速出口新能源汽车超充站项目，并招募第三方负责超充站的日常运营管理。后联村不参与项目具体运营，收益分红由灰寨镇强镇富村公司按占股比例分配；后联村可提取收益分红的30%用于村内乡村振兴建设，收益分红的70%用于开展常态化防止返贫及动态监测帮扶工作。</t>
  </si>
  <si>
    <t>老宫林村</t>
  </si>
  <si>
    <t>老宫林村投资灰寨镇高速出口新能源汽车超充站项目</t>
  </si>
  <si>
    <t>拟使用扶贫开发资金25万元通过增资扩股形式注入揭西县灰寨镇强镇富村投资有限公司（以下简称“灰寨镇强镇富村公司”），由灰寨镇强镇富村公司与南洋村经济联合社、揭西县国资平台公司合资成立项目公司用于投资建设灰寨镇高速出口新能源汽车超充站项目，并招募第三方负责超充站的日常运营管理。老宫林村不参与项目具体运营，收益分红由灰寨镇强镇富村公司按占股比例分配；老宫林村可提取收益分红的30%用于村内乡村振兴建设，收益分红的70%用于开展常态化防止返贫及动态监测帮扶工作。</t>
  </si>
  <si>
    <t>棉湖镇</t>
  </si>
  <si>
    <t>鲤鱼沟村</t>
  </si>
  <si>
    <t>揭阳市揭西县棉湖镇鲤鱼沟村分布式光伏发电项目</t>
  </si>
  <si>
    <t>在揭阳市揭西县棉湖镇鲤鱼沟村寨前池走廊外侧（靠近内截洪一侧）、游客服务中心与商铺中间空地建设安装光伏组件，采用“自发自用、余电上网”的并网模式，潜在装机容量约244.26kwp,年发电量约为29万度。</t>
  </si>
  <si>
    <t>投资项目所产生效益主要用于村巩固拓展脱贫攻坚成果、全面推进乡村振兴工作。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</si>
</sst>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4"/>
      <color theme="1"/>
      <name val="宋体"/>
      <charset val="134"/>
      <scheme val="minor"/>
    </font>
    <font>
      <b/>
      <sz val="24"/>
      <color theme="1"/>
      <name val="宋体"/>
      <charset val="134"/>
      <scheme val="minor"/>
    </font>
    <font>
      <b/>
      <sz val="16"/>
      <color theme="1"/>
      <name val="宋体"/>
      <charset val="134"/>
      <scheme val="minor"/>
    </font>
    <font>
      <sz val="16"/>
      <color theme="1"/>
      <name val="宋体"/>
      <charset val="134"/>
    </font>
    <font>
      <sz val="16"/>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6" fillId="0" borderId="0">
      <alignment vertical="center"/>
    </xf>
    <xf numFmtId="0" fontId="7" fillId="0" borderId="0">
      <alignment vertical="center"/>
    </xf>
    <xf numFmtId="0" fontId="0" fillId="2" borderId="2">
      <alignment vertical="center"/>
    </xf>
    <xf numFmtId="0" fontId="8" fillId="0" borderId="0">
      <alignment vertical="center"/>
    </xf>
    <xf numFmtId="0" fontId="9" fillId="0" borderId="0">
      <alignment vertical="center"/>
    </xf>
    <xf numFmtId="0" fontId="10" fillId="0" borderId="0">
      <alignment vertical="center"/>
    </xf>
    <xf numFmtId="0" fontId="11" fillId="0" borderId="3">
      <alignment vertical="center"/>
    </xf>
    <xf numFmtId="0" fontId="12" fillId="0" borderId="3">
      <alignment vertical="center"/>
    </xf>
    <xf numFmtId="0" fontId="13" fillId="0" borderId="4">
      <alignment vertical="center"/>
    </xf>
    <xf numFmtId="0" fontId="13" fillId="0" borderId="0">
      <alignment vertical="center"/>
    </xf>
    <xf numFmtId="0" fontId="14" fillId="3" borderId="5">
      <alignment vertical="center"/>
    </xf>
    <xf numFmtId="0" fontId="15" fillId="4" borderId="6">
      <alignment vertical="center"/>
    </xf>
    <xf numFmtId="0" fontId="16" fillId="4" borderId="5">
      <alignment vertical="center"/>
    </xf>
    <xf numFmtId="0" fontId="17" fillId="5" borderId="7">
      <alignment vertical="center"/>
    </xf>
    <xf numFmtId="0" fontId="18" fillId="0" borderId="8">
      <alignment vertical="center"/>
    </xf>
    <xf numFmtId="0" fontId="19" fillId="0" borderId="9">
      <alignment vertical="center"/>
    </xf>
    <xf numFmtId="0" fontId="20" fillId="6" borderId="0">
      <alignment vertical="center"/>
    </xf>
    <xf numFmtId="0" fontId="21" fillId="7" borderId="0">
      <alignment vertical="center"/>
    </xf>
    <xf numFmtId="0" fontId="22" fillId="8" borderId="0">
      <alignment vertical="center"/>
    </xf>
    <xf numFmtId="0" fontId="23" fillId="9" borderId="0">
      <alignment vertical="center"/>
    </xf>
    <xf numFmtId="0" fontId="24" fillId="10" borderId="0">
      <alignment vertical="center"/>
    </xf>
    <xf numFmtId="0" fontId="24" fillId="11" borderId="0">
      <alignment vertical="center"/>
    </xf>
    <xf numFmtId="0" fontId="23" fillId="12" borderId="0">
      <alignment vertical="center"/>
    </xf>
    <xf numFmtId="0" fontId="23" fillId="13" borderId="0">
      <alignment vertical="center"/>
    </xf>
    <xf numFmtId="0" fontId="24" fillId="14" borderId="0">
      <alignment vertical="center"/>
    </xf>
    <xf numFmtId="0" fontId="24" fillId="15" borderId="0">
      <alignment vertical="center"/>
    </xf>
    <xf numFmtId="0" fontId="23" fillId="16" borderId="0">
      <alignment vertical="center"/>
    </xf>
    <xf numFmtId="0" fontId="23" fillId="17" borderId="0">
      <alignment vertical="center"/>
    </xf>
    <xf numFmtId="0" fontId="24" fillId="18" borderId="0">
      <alignment vertical="center"/>
    </xf>
    <xf numFmtId="0" fontId="24" fillId="19" borderId="0">
      <alignment vertical="center"/>
    </xf>
    <xf numFmtId="0" fontId="23" fillId="20" borderId="0">
      <alignment vertical="center"/>
    </xf>
    <xf numFmtId="0" fontId="23" fillId="21" borderId="0">
      <alignment vertical="center"/>
    </xf>
    <xf numFmtId="0" fontId="24" fillId="22" borderId="0">
      <alignment vertical="center"/>
    </xf>
    <xf numFmtId="0" fontId="24" fillId="23" borderId="0">
      <alignment vertical="center"/>
    </xf>
    <xf numFmtId="0" fontId="23" fillId="24" borderId="0">
      <alignment vertical="center"/>
    </xf>
    <xf numFmtId="0" fontId="23" fillId="25" borderId="0">
      <alignment vertical="center"/>
    </xf>
    <xf numFmtId="0" fontId="24" fillId="26" borderId="0">
      <alignment vertical="center"/>
    </xf>
    <xf numFmtId="0" fontId="24" fillId="27" borderId="0">
      <alignment vertical="center"/>
    </xf>
    <xf numFmtId="0" fontId="23" fillId="28" borderId="0">
      <alignment vertical="center"/>
    </xf>
    <xf numFmtId="0" fontId="23" fillId="29" borderId="0">
      <alignment vertical="center"/>
    </xf>
    <xf numFmtId="0" fontId="24" fillId="30" borderId="0">
      <alignment vertical="center"/>
    </xf>
    <xf numFmtId="0" fontId="24" fillId="31" borderId="0">
      <alignment vertical="center"/>
    </xf>
    <xf numFmtId="0" fontId="23" fillId="32" borderId="0">
      <alignment vertical="center"/>
    </xf>
  </cellStyleXfs>
  <cellXfs count="11">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indent="2"/>
    </xf>
    <xf numFmtId="0" fontId="5" fillId="0" borderId="1" xfId="0" applyFont="1" applyBorder="1" applyAlignment="1">
      <alignment horizontal="justify"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tabSelected="1" zoomScale="85" zoomScaleNormal="85" workbookViewId="0">
      <selection activeCell="E6" sqref="E6"/>
    </sheetView>
  </sheetViews>
  <sheetFormatPr defaultColWidth="9" defaultRowHeight="13.5"/>
  <cols>
    <col min="1" max="1" width="9.75" customWidth="1"/>
    <col min="2" max="2" width="19.2583333333333" customWidth="1"/>
    <col min="3" max="3" width="9" customWidth="1"/>
    <col min="4" max="4" width="20.5833333333333" customWidth="1"/>
    <col min="5" max="5" width="57.7916666666667" customWidth="1"/>
    <col min="6" max="6" width="16.4666666666667" customWidth="1"/>
    <col min="7" max="7" width="16.7583333333333" customWidth="1"/>
    <col min="8" max="8" width="22.6416666666667" customWidth="1"/>
    <col min="9" max="9" width="26.4666666666667" customWidth="1"/>
    <col min="10" max="10" width="17.5" customWidth="1"/>
  </cols>
  <sheetData>
    <row r="1" spans="1:10">
      <c r="A1" t="s">
        <v>0</v>
      </c>
    </row>
    <row r="2" ht="52" customHeight="1" spans="1:10">
      <c r="A2" s="2" t="s">
        <v>1</v>
      </c>
      <c r="B2" s="2"/>
      <c r="C2" s="2"/>
      <c r="D2" s="2"/>
      <c r="E2" s="2"/>
      <c r="F2" s="2"/>
      <c r="G2" s="2"/>
      <c r="H2" s="2"/>
      <c r="I2" s="2"/>
      <c r="J2" s="2"/>
    </row>
    <row r="3" s="1" customFormat="1" ht="58" customHeight="1" spans="1:10">
      <c r="A3" s="3" t="s">
        <v>2</v>
      </c>
      <c r="B3" s="3" t="s">
        <v>3</v>
      </c>
      <c r="C3" s="3" t="s">
        <v>4</v>
      </c>
      <c r="D3" s="3" t="s">
        <v>5</v>
      </c>
      <c r="E3" s="3" t="s">
        <v>6</v>
      </c>
      <c r="F3" s="3" t="s">
        <v>7</v>
      </c>
      <c r="G3" s="3" t="s">
        <v>8</v>
      </c>
      <c r="H3" s="3" t="s">
        <v>9</v>
      </c>
      <c r="I3" s="3" t="s">
        <v>10</v>
      </c>
      <c r="J3" s="3" t="s">
        <v>11</v>
      </c>
    </row>
    <row r="4" ht="39" customHeight="1" spans="1:10">
      <c r="A4" s="4" t="s">
        <v>12</v>
      </c>
      <c r="B4" s="4"/>
      <c r="C4" s="4"/>
      <c r="D4" s="4"/>
      <c r="E4" s="4"/>
      <c r="F4" s="4">
        <f>SUM(F5:F9)</f>
        <v>460</v>
      </c>
      <c r="G4" s="4">
        <f>SUM(G5:G9)</f>
        <v>460</v>
      </c>
      <c r="H4" s="4"/>
      <c r="I4" s="4"/>
      <c r="J4" s="4"/>
    </row>
    <row r="5" ht="91" customHeight="1" spans="1:10">
      <c r="A5" s="4">
        <v>1</v>
      </c>
      <c r="B5" s="4" t="s">
        <v>13</v>
      </c>
      <c r="C5" s="4" t="s">
        <v>14</v>
      </c>
      <c r="D5" s="4" t="s">
        <v>15</v>
      </c>
      <c r="E5" s="5" t="s">
        <v>16</v>
      </c>
      <c r="F5" s="4">
        <v>60</v>
      </c>
      <c r="G5" s="4">
        <v>60</v>
      </c>
      <c r="H5" s="4" t="s">
        <v>17</v>
      </c>
      <c r="I5" s="4" t="s">
        <v>18</v>
      </c>
      <c r="J5" s="4"/>
    </row>
    <row r="6" ht="247" customHeight="1" spans="1:10">
      <c r="A6" s="4">
        <v>2</v>
      </c>
      <c r="B6" s="6" t="s">
        <v>19</v>
      </c>
      <c r="C6" s="6" t="s">
        <v>20</v>
      </c>
      <c r="D6" s="6" t="s">
        <v>21</v>
      </c>
      <c r="E6" s="7" t="s">
        <v>22</v>
      </c>
      <c r="F6" s="6">
        <v>75</v>
      </c>
      <c r="G6" s="6">
        <v>75</v>
      </c>
      <c r="H6" s="6" t="s">
        <v>17</v>
      </c>
      <c r="I6" s="6" t="s">
        <v>23</v>
      </c>
      <c r="J6" s="6"/>
    </row>
    <row r="7" ht="254" customHeight="1" spans="1:10">
      <c r="A7" s="4">
        <v>3</v>
      </c>
      <c r="B7" s="6" t="s">
        <v>19</v>
      </c>
      <c r="C7" s="6" t="s">
        <v>24</v>
      </c>
      <c r="D7" s="6" t="s">
        <v>25</v>
      </c>
      <c r="E7" s="7" t="s">
        <v>26</v>
      </c>
      <c r="F7" s="6">
        <v>150</v>
      </c>
      <c r="G7" s="6">
        <v>150</v>
      </c>
      <c r="H7" s="6" t="s">
        <v>17</v>
      </c>
      <c r="I7" s="6" t="s">
        <v>23</v>
      </c>
      <c r="J7" s="6"/>
    </row>
    <row r="8" ht="258" customHeight="1" spans="1:10">
      <c r="A8" s="4">
        <v>4</v>
      </c>
      <c r="B8" s="6" t="s">
        <v>19</v>
      </c>
      <c r="C8" s="6" t="s">
        <v>27</v>
      </c>
      <c r="D8" s="6" t="s">
        <v>28</v>
      </c>
      <c r="E8" s="7" t="s">
        <v>29</v>
      </c>
      <c r="F8" s="6">
        <v>25</v>
      </c>
      <c r="G8" s="6">
        <v>25</v>
      </c>
      <c r="H8" s="6" t="s">
        <v>17</v>
      </c>
      <c r="I8" s="6" t="s">
        <v>23</v>
      </c>
      <c r="J8" s="6"/>
    </row>
    <row r="9" ht="128" customHeight="1" spans="1:10">
      <c r="A9" s="4">
        <v>5</v>
      </c>
      <c r="B9" s="6" t="s">
        <v>30</v>
      </c>
      <c r="C9" s="6" t="s">
        <v>31</v>
      </c>
      <c r="D9" s="6" t="s">
        <v>32</v>
      </c>
      <c r="E9" s="8" t="s">
        <v>33</v>
      </c>
      <c r="F9" s="6">
        <v>150</v>
      </c>
      <c r="G9" s="6">
        <v>150</v>
      </c>
      <c r="H9" s="9" t="s">
        <v>17</v>
      </c>
      <c r="I9" s="9" t="s">
        <v>34</v>
      </c>
      <c r="J9" s="10"/>
    </row>
  </sheetData>
  <mergeCells count="1">
    <mergeCell ref="A2:J2"/>
  </mergeCells>
  <pageMargins left="0.393055555555556" right="0.393055555555556" top="0.751388888888889" bottom="0.751388888888889" header="0.298611111111111" footer="0.298611111111111"/>
  <pageSetup paperSize="9" scale="6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WPS_1554076962</cp:lastModifiedBy>
  <dcterms:created xsi:type="dcterms:W3CDTF">2023-05-12T11:15:00Z</dcterms:created>
  <dcterms:modified xsi:type="dcterms:W3CDTF">2026-05-27T01:30:14Z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E31132537E924890B4AE08ED30A441D1_13</vt:lpwstr>
  </property>
  <property fmtid="{D5CDD505-2E9C-101B-9397-08002B2CF9AE}" pid="4" name="CalculationRule">
    <vt:i4>0</vt:i4>
  </property>
</Properties>
</file>