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80" windowHeight="13065" firstSheet="1" activeTab="1"/>
  </bookViews>
  <sheets>
    <sheet name="Sheet1" sheetId="2" state="hidden" r:id="rId1"/>
    <sheet name="附件1揭西县2026年衔接资金项目清单(第二次征求意见稿)" sheetId="1" r:id="rId2"/>
  </sheets>
  <definedNames>
    <definedName name="_xlnm._FilterDatabase" localSheetId="1" hidden="1">'附件1揭西县2026年衔接资金项目清单(第二次征求意见稿)'!$A$4:$I$78</definedName>
    <definedName name="_xlnm.Print_Titles" localSheetId="1">'附件1揭西县2026年衔接资金项目清单(第二次征求意见稿)'!$4:$4</definedName>
  </definedNames>
  <calcPr calcId="144525" concurrentCalc="0"/>
  <pivotCaches>
    <pivotCache cacheId="0" r:id="rId3"/>
  </pivotCaches>
</workbook>
</file>

<file path=xl/sharedStrings.xml><?xml version="1.0" encoding="utf-8"?>
<sst xmlns="http://schemas.openxmlformats.org/spreadsheetml/2006/main" count="327">
  <si>
    <t>26年衔接资金项目</t>
  </si>
  <si>
    <t>乡镇（街道）</t>
  </si>
  <si>
    <t>计数项:项目名称</t>
  </si>
  <si>
    <t>求和项:项目金额</t>
  </si>
  <si>
    <t>大溪镇</t>
  </si>
  <si>
    <t>东园镇</t>
  </si>
  <si>
    <t>凤江镇</t>
  </si>
  <si>
    <t>河婆街道</t>
  </si>
  <si>
    <t>灰寨镇</t>
  </si>
  <si>
    <t>金和镇</t>
  </si>
  <si>
    <t>良田乡</t>
  </si>
  <si>
    <t>龙潭镇</t>
  </si>
  <si>
    <t>棉湖镇</t>
  </si>
  <si>
    <t>南山镇</t>
  </si>
  <si>
    <t>钱坑镇</t>
  </si>
  <si>
    <t>上砂镇</t>
  </si>
  <si>
    <t>塔头镇</t>
  </si>
  <si>
    <t>五云镇</t>
  </si>
  <si>
    <t>坪上镇</t>
  </si>
  <si>
    <t>京溪园镇</t>
  </si>
  <si>
    <t>五经富镇</t>
  </si>
  <si>
    <t>总计</t>
  </si>
  <si>
    <t>附件1</t>
  </si>
  <si>
    <t>揭西县2026年衔接资金项目清单</t>
  </si>
  <si>
    <t>报送单位（盖章）：</t>
  </si>
  <si>
    <t>单位:万元</t>
  </si>
  <si>
    <t>序号</t>
  </si>
  <si>
    <t>县</t>
  </si>
  <si>
    <t>项目编码（录入系统后会生成项目编码）</t>
  </si>
  <si>
    <t>项目名称</t>
  </si>
  <si>
    <t>项目金额</t>
  </si>
  <si>
    <t>建设内容</t>
  </si>
  <si>
    <t>绩效目标</t>
  </si>
  <si>
    <t>备注</t>
  </si>
  <si>
    <t>揭西县</t>
  </si>
  <si>
    <t>5100001649208957</t>
  </si>
  <si>
    <t>2026年度上砂镇红星村青梅腌制厂建设项目</t>
  </si>
  <si>
    <t>建设腌制厂房，硬底化地面约500平方，砖砌墙体、铺设钢结构顶棚面板、高分子透明顶棚面板、购置配套机器</t>
  </si>
  <si>
    <t>通过建设厂房实现对青梅的深加工，拓宽本地青梅的销售途径。</t>
  </si>
  <si>
    <t>5100001649211024</t>
  </si>
  <si>
    <t>2026年度汤輋村老加工厂（电站）老水池上面光伏安装工程</t>
  </si>
  <si>
    <t>计划在汤輋村老加工厂（电站）老水池上面安装光伏面积约350平方米，项目形成经营性固定资产。</t>
  </si>
  <si>
    <t>通过建设光伏发电项目，有效推进乡村产业发展，增加村集体年收入不低于5%。</t>
  </si>
  <si>
    <t>5100001649212621</t>
  </si>
  <si>
    <t>2026年度上砂镇下联村光伏发电建设工程</t>
  </si>
  <si>
    <t>下联村委旁边空地安装面积约1200平方。</t>
  </si>
  <si>
    <t>通过光伏发电建设工程，可壮大下联村集体经济收入，年增收约11万元</t>
  </si>
  <si>
    <t>5100001649213912</t>
  </si>
  <si>
    <t>2026年度上砂镇古塘村光伏建设工程</t>
  </si>
  <si>
    <t>将古塘村老学校600平方米建设光伏发电长约30米，宽约20米。</t>
  </si>
  <si>
    <t>5100001649194755</t>
  </si>
  <si>
    <t>2026年度五云镇五云中学主校道提升建设项目</t>
  </si>
  <si>
    <t>在原主校道七米路面的基础上再拓宽七米，及两边绿化带建设和绿化砖车位等。</t>
  </si>
  <si>
    <t>项目建成后可达成以下几项需求：
1.建设完成后提升主校道的校容校貌。
2.缓解学生上下学交通拥堵，以及提升通行性。
3.绿化砖车位环保，同时解决车位紧张。</t>
  </si>
  <si>
    <t>5100001649199244</t>
  </si>
  <si>
    <t>2026年度五云镇保新村河堤路路灯建设项目</t>
  </si>
  <si>
    <t>该项目计划在保新村河堤路约1350米的路边设置约90盏路灯，保证村民出行安全。</t>
  </si>
  <si>
    <t>项目建成后可达河堤路夜间亮化效果，收益群众约3500人。</t>
  </si>
  <si>
    <t>5100001649202958</t>
  </si>
  <si>
    <t>2026年度五云镇卫生院医疗综合服务能力提升项目</t>
  </si>
  <si>
    <r>
      <rPr>
        <sz val="11"/>
        <rFont val="宋体"/>
        <charset val="134"/>
      </rPr>
      <t>对五云镇卫生院原有临时（铁皮）门诊输液厅拆除，新建二层混凝土结构面积约</t>
    </r>
    <r>
      <rPr>
        <sz val="11"/>
        <color theme="1"/>
        <rFont val="宋体"/>
        <charset val="134"/>
      </rPr>
      <t>80平方的输液厅，铺设天花及地板，含卫生间；门诊楼二楼诊室翻新改造，包括墙面渗水修补及翻新、天花吊顶、室内门更换；两层门诊楼和四层住院综合楼公共走廊天花吊顶安装和灯具更换，门诊楼和住院综合楼一、二楼病房卫生间改装按压式冲水蹲厕及安装病房内吊顶、灯具、置物柜及防滑扶手等，翻新病房门。有效疏解当前门、急诊病人多造成空间不足、就医环境差的困境，提升就医体验感，满足群众就医需求。</t>
    </r>
  </si>
  <si>
    <t>项目建成后，可有效疏解当前门诊、急诊病人多造成空间不足、就医环境差的困境，提升就医体验感，满足群众就医需求。</t>
  </si>
  <si>
    <t>5100001649205850</t>
  </si>
  <si>
    <t>2026年五云镇岭新村村民公共活动中心
建设项目</t>
  </si>
  <si>
    <t>该项目计划利用原岭新小学场地建设岭新村村民公共活动中心，建设面积约2500平方米，其中包括公共活动中心大楼改造提升（含外墙面维修、内部功能场室改造提升等）和配套改造建设群众公共休闲运动场地（含篮球场及公共区域地面改造、配套运动健身器材等）、宣传氛围、排水设施、灯光照明、绿化景观、屋顶光伏、新能源充电设施等。</t>
  </si>
  <si>
    <t>项目建成后将为岭新村村民提供公共活动场所，同时可增加村集体经济收入。</t>
  </si>
  <si>
    <t>5100001648264735</t>
  </si>
  <si>
    <t>揭西县良田乡美丽圩镇建设项目-农产品集散中心工程</t>
  </si>
  <si>
    <t>占地面积2573平方，建筑面积4707.8平方，地下一层，地上四层，建筑高度17.4米，为多层建筑，设有两部疏散楼梯、一部无障碍电梯、一部货梯。配套有照明、防雷等电气设备；通风系统；厕所、消防等给排水；火灾自动报警联动系统等。</t>
  </si>
  <si>
    <t>打造能满足村民农贸活动的需求，配置检测检疫设备，整洁卫生、管理有序、质量安全的综合型农贸市场。补强公共服务短板，提升乡村产业发展水平，受益人口约2万人。</t>
  </si>
  <si>
    <t>共计1300万，其中专项债券资金1000万（已过常委会）</t>
  </si>
  <si>
    <t>5100001648649414</t>
  </si>
  <si>
    <t>2026年河婆街道东星村茶园道路硬底化工程</t>
  </si>
  <si>
    <t>对东星村茶园道路进行路基平整并硬底化，总长约3000米，宽6米，厚20厘米，配套排水等设施。</t>
  </si>
  <si>
    <t>通过河婆街道东星村茶园道路硬底化工程，完善乡村产业道路设施，提升乡村产业发展水平，受益群众满意度≥90%</t>
  </si>
  <si>
    <t>5100001648652119</t>
  </si>
  <si>
    <t>揭西县坪上镇员西村文化活动中心钢结构大棚及光伏建设项目</t>
  </si>
  <si>
    <t>在员西村文化活动中心搭建钢结构大棚，大棚长约47米，宽29米，高9米，并在棚顶铺设约1360平方米的光伏发电板，装机容量约300千瓦。</t>
  </si>
  <si>
    <t>通过实施揭西县坪上镇员西村文化活动中心钢结构大棚及光伏建设项目，为村民提供休闲活动和举办集体活动的场所，完善公共服务设施，提高村集体经济收入。</t>
  </si>
  <si>
    <t>5100001648656679</t>
  </si>
  <si>
    <t>揭西县坪上镇红旗村委瓜田村道扩宽项目</t>
  </si>
  <si>
    <t>原路面长164米共820平方米拆除外运，浆砌石挡土墙共长164米，高平均3.5米，加宽2米，重新砼村道长164米，宽平均7米。</t>
  </si>
  <si>
    <t>通过实施揭西县坪上镇红旗村委瓜田村道扩宽项目，提升交通效率与游客体验，增强安全性，降低旅游风险，激活本村旅游资源，促进本村均衡发展；刺激本村旅游相关产业增长。</t>
  </si>
  <si>
    <t>5100001648661319</t>
  </si>
  <si>
    <t>揭西县坪上镇樟树下村饮用水池引水管道建设及水池扩容工程</t>
  </si>
  <si>
    <t>新建引水池一座、新建50管道、敷设DN50饮用水管2.3公里、新建检查井5座、扩建钢筋混凝土饮用水池1座。</t>
  </si>
  <si>
    <t>通过实施揭西县坪上镇樟树下村饮用水池引水管道建设及水池扩容工程，提高集中供水设施供水能力，保障村民群众的日常生活所需。</t>
  </si>
  <si>
    <t>5100001649121814</t>
  </si>
  <si>
    <t>2026年龙潭镇高田村光伏发电项目</t>
  </si>
  <si>
    <t>在高田村村委前前空地建设光伏发电，其中搭建约500平方米钢结构，光伏面积约500平方。</t>
  </si>
  <si>
    <t>通过建设光伏发电项目，每年能为村集体增加创收4万元资金收入。</t>
  </si>
  <si>
    <t>5100001649249285</t>
  </si>
  <si>
    <t>2026年龙潭镇龙东村砂隆村道硬底化工程项目</t>
  </si>
  <si>
    <t>对龙东村砂隆篮球场至龙岘村道路基建设和路面硬底化，砂隆环村路至文雅路面硬底化约1060平方米</t>
  </si>
  <si>
    <t>通过建设该项目，方便村民出行，人居环境得到提升</t>
  </si>
  <si>
    <t>5100001649124124</t>
  </si>
  <si>
    <t>2026年龙潭镇井下村井西大禾坪光伏发电项目</t>
  </si>
  <si>
    <t>在大禾坪大坪建设光伏发电项目，对原有铁皮棚拆除并重建钢结构，总面积约400平方米</t>
  </si>
  <si>
    <t>通过建设光伏发电项目，每年能为村集体增加约4万元</t>
  </si>
  <si>
    <t>5100001649246912</t>
  </si>
  <si>
    <t>2026年龙潭镇泉水塘村水班头引水渠建设项目</t>
  </si>
  <si>
    <t>泉水塘村水班头引水渠建设项目，全长350米，引水渠高0.8米，宽度1.2米。引水彼头全长23米。占地面积350平方米，建设面积220平方米。</t>
  </si>
  <si>
    <t>泉水塘村水班头引水渠建设项目的建成，直接解决800余亩农田灌溉的问题，可预防洪水冲毁四好农村路及保障村民财产安全，有效解决村内排洪排涝问题，保障道路和村民的财产安全。</t>
  </si>
  <si>
    <t>5100001649247912</t>
  </si>
  <si>
    <t>2026年龙潭镇团结村农田灌溉水渠修复工程</t>
  </si>
  <si>
    <t>乌石楼至浮岗山灌溉水渠长1200m，宽0.5m，高0.5m。</t>
  </si>
  <si>
    <t>通过修复贯通三村水渠能达到整个团结村800亩农田灌溉。</t>
  </si>
  <si>
    <t>5100001649125731</t>
  </si>
  <si>
    <t>2026年龙潭镇龙跃村大埔头篮球场光伏发电项目</t>
  </si>
  <si>
    <t>龙跃村大埔头篮球场安装光伏发电站约800平方</t>
  </si>
  <si>
    <t>增加村集体经济收益，每年预计增加村集体收入7万元</t>
  </si>
  <si>
    <t>5100001648300004</t>
  </si>
  <si>
    <t>2026年南山镇北河村新联自然村道路硬底化工程</t>
  </si>
  <si>
    <t>新联自然村径下路段、泉水口路段道路硬底化，全长约750米，宽2.5-3米，厚0.15米。</t>
  </si>
  <si>
    <t>通过实施道路硬底化及配套设施工程，达到提升改善人居环境，方便村民日常出行，提高群众满意度，幸福度。</t>
  </si>
  <si>
    <t>5100001648301080</t>
  </si>
  <si>
    <t>2026年南山镇北河村新联自然村公厕建设项目</t>
  </si>
  <si>
    <t>位于北河村新联自然村活动中心旁建设一座公共厕所及其它配套设施等。</t>
  </si>
  <si>
    <t>通过公厕建设项目,能改善公共卫生环境、满足群众基本需求，提升城市文明形象，还可保障特殊群体便利，助力宜居城市建设</t>
  </si>
  <si>
    <t>5100001648302397</t>
  </si>
  <si>
    <t>2026年南山镇分水村公馆地坪升级改造工程</t>
  </si>
  <si>
    <t>公馆地坪面约有300平方米需要提升硬底化</t>
  </si>
  <si>
    <t>通过实施公馆地坪硬底化升级改造工程，达到提升改善公馆区域环境面貌，方便人员通行与物品搬运，提高群众使用舒适度与满意度。</t>
  </si>
  <si>
    <t>5100001648303513</t>
  </si>
  <si>
    <t>2026年南山镇石结到村配套立杆太阳能路灯</t>
  </si>
  <si>
    <t>对连心桥至老寨主干道路边装设太阳能路灯25盏</t>
  </si>
  <si>
    <t>通过实施道路边配套立杆装设太阳能路灯，达到提升道路夜间照明效果、改善道路通行环境，方便群众夜间安全出行</t>
  </si>
  <si>
    <t>5100001648304341</t>
  </si>
  <si>
    <t>2026年南山镇桐树下邹楼机耕路硬底化及配套设施工程</t>
  </si>
  <si>
    <t>桐树下邹楼机耕路硬底化及配套设施，全长1.5公里</t>
  </si>
  <si>
    <t>通过实施机耕路硬底化及配套设施工程，达到改善农村道路通行环境、解决土路泥泞难行问题，方便农业机械进出田间开展耕种作业，降低农产品运输成本，提高农业生产效率，同时便利村民日常出行</t>
  </si>
  <si>
    <t>5100001648305054</t>
  </si>
  <si>
    <t>2026年南山镇四联洋塘路硬底化提升扩宽及排水工程</t>
  </si>
  <si>
    <t>四联洋塘路硬底化提升扩宽及排水系统，全长0.2公里</t>
  </si>
  <si>
    <t>通过实施硬底化提升扩宽及排水工程工程，达到改善道路通行条件、解决原道路狭窄拥堵与积水内涝问题，方便车辆双向通行与村民日常出行，降低雨天出行安全隐患，同时保障周边农田排水畅通、减少涝灾对农业生产的影响，提升群众出行舒适度与生产生活安全感</t>
  </si>
  <si>
    <t>5100001648305872</t>
  </si>
  <si>
    <t>2026年南山镇西友村委大隆村道路配套设施工程</t>
  </si>
  <si>
    <t>西友村委大隆村道路排水沟建设并配套相关设施，长约300米，宽约1.5米。</t>
  </si>
  <si>
    <t>通过实施道路配套设施工程，达到完善道路排水体系、解决原道路雨天积水漫溢问题，避免积水侵蚀路面、保障车辆行人安全通行</t>
  </si>
  <si>
    <t>5100001648306579</t>
  </si>
  <si>
    <t>2026年南山镇前锋村巷道硬底化及配套设施建设工程</t>
  </si>
  <si>
    <t>前锋各自然村零星巷道（全长约298米）硬底化及相关配套设施等。</t>
  </si>
  <si>
    <t>5100001642731804</t>
  </si>
  <si>
    <t>2026年揭西县灰寨镇向阳村内富自然村道路提升工程</t>
  </si>
  <si>
    <t>对向阳村委内富自然村2条道路进行提升：1、建设长约300米，宽约2.5米，厚度15公分的道路；2、建设长约360米，宽约2米，厚度15公分的道路。</t>
  </si>
  <si>
    <t>1、数量指标：完成2条道路提升；
2、质量指标：建设合格率≥100%；
3、服务对象满意度指标：受益群众满意度≥90%。</t>
  </si>
  <si>
    <t>5100001642737163</t>
  </si>
  <si>
    <t>2026年揭西县灰寨镇河五村委河坑村口至河五小学道路提升项目</t>
  </si>
  <si>
    <t>对全长约750米，宽约5米的道路进行提升。</t>
  </si>
  <si>
    <t>1、数量指标：完成1条长约750米的道路提升；
2、质量指标：建设合格率≥100%；
3、服务对象满意度指标：受益群众满意度≥90%。</t>
  </si>
  <si>
    <t>5100001642742223</t>
  </si>
  <si>
    <t>2026年揭西县灰寨镇后洋村禾山岭道路提升工程</t>
  </si>
  <si>
    <t>对后洋村禾山岭长约300米、宽约4米的道路进行道路硬化，建设厚度约10公分，配套挡土墙及（50CM*30CM）三面光排水沟。</t>
  </si>
  <si>
    <t>1、数量指标：完成1条长约300米的道路提升；
2、质量指标：建设合格率≥100%；
3、服务对象满意度指标：受益群众满意度≥90%。</t>
  </si>
  <si>
    <t>5100001642767107</t>
  </si>
  <si>
    <t>2026年揭西县灰寨镇后洋村岭完自然村道路提升工程</t>
  </si>
  <si>
    <t>对岭完自然村长约100米、宽约4米的道路进行提升，建设厚度约10公分，配套（20CM*30CM）三面光排水沟。</t>
  </si>
  <si>
    <t>1、数量指标：完成1条长约100米的道路提升；
2、质量指标：建设合格率≥100%；
3、服务对象满意度指标：受益群众满意度≥90%。</t>
  </si>
  <si>
    <t>5100001642770621</t>
  </si>
  <si>
    <t>2026年揭西县灰寨镇灰龙村潭唇自然村道路硬底化工程</t>
  </si>
  <si>
    <t>灰龙村潭唇自然村3条巷道提升改造工程。1.长约565米，宽约3米，厚15厘米的道路硬底化工程；2.长约528米，宽约4米，厚15厘米的道路硬底化工程；3.长约41米，宽约5米，厚15厘米的道路硬底化工程。</t>
  </si>
  <si>
    <t>1、数量指标：完成3条道路提升；
2、质量指标：建设合格率≥100%；
3、服务对象满意度指标：受益群众满意度≥90%。</t>
  </si>
  <si>
    <t>5100001642771772</t>
  </si>
  <si>
    <t>2026年揭西县灰寨镇老宫林村关爷宫路提升及配套工程</t>
  </si>
  <si>
    <t>对老宫林村关爷宫路道路提升，建设内容约500平方米、20公分厚和长约175米、高1.3米的挡土墙，以及配套太阳能路灯10盏、雨水口10个。</t>
  </si>
  <si>
    <t>1、数量指标：完成1条道路提升；
2、质量指标：建设合格率≥100%；
3、服务对象满意度指标：受益群众满意度≥90%。</t>
  </si>
  <si>
    <t>5100001642772543</t>
  </si>
  <si>
    <t>2026年揭西县灰寨镇老宫林村下輋自然村道路提升工程</t>
  </si>
  <si>
    <t>对下輋自然村1条长约155米、宽约6米的道路进行提升，厚度约20公分，并配套波纹管、沙井等排水设施。</t>
  </si>
  <si>
    <t>5100001649436441</t>
  </si>
  <si>
    <t>2026年五经富镇建二戽斗村人居环境提升项目</t>
  </si>
  <si>
    <t>对建二戽斗村公园池塘进行清淤、改造修建，建设安全护栏配套设施，建设长210米、高2米鱼塘挡土墙，长210米，高1米护栏，长210米、宽1.5米人行道，排水沟43米，路250平方，太阳能灯10盏。</t>
  </si>
  <si>
    <t>整治老塘周边环境卫生，保障过往人员安全，为村民提供舒适的散步空间，提高村民生活质量。</t>
  </si>
  <si>
    <t>5100001649436919</t>
  </si>
  <si>
    <t>2026年五经富镇恒星村人居环境整治及巷道硬化工程</t>
  </si>
  <si>
    <t>对西山下自然村防火塘1处、曲潭村防火塘2处实施清淤、堆砌及绿化综合整治工程，并加装防护栏；全面修复移民新村破损巷道，对原有未硬化巷道约450米进行硬化处理，并在部分路段增设安全护栏。对移民新村2处祠堂前大坪约1200平方米区域实施硬底化改造，同步完善绿化及照明配套设施。</t>
  </si>
  <si>
    <t>提升农村人居环境，解决卫生死角及防火储水问题，保障本村村民正常出行，方便村民安全出行，改善居民居住环境。</t>
  </si>
  <si>
    <t>5100001649437320</t>
  </si>
  <si>
    <t>2026年五经富镇第七村产业路建设项目</t>
  </si>
  <si>
    <t>新建第七村产业路，道路全长约1000米，宽度为6米，采用C30标准混凝土进行铺设，铺设厚度为15厘米，并增设6%混凝土垫层，硬化总面积达6000平方米。同时配套建设三面光排水沟渠，沟渠深度40厘米，宽度30厘米，总长度750米。</t>
  </si>
  <si>
    <t>为产业发展提供道路交通保障，提升产业生产效益，惠及苦笋种植基地，果园，鱼塘及周边可开发集体山林，助推乡村振兴建设。</t>
  </si>
  <si>
    <t>5100001647183611</t>
  </si>
  <si>
    <t>2026年度京溪园镇上陇村洋心路水利设施建设工程</t>
  </si>
  <si>
    <t>洋心路（五村新寨到新楼寨段）水利沟三面光，路面硬化，长约230米，宽1.3米。（具体以设计为准）</t>
  </si>
  <si>
    <t>通过对洋心路（五村新寨到新楼寨段）水利沟建设，提升周边200多亩农田灌溉能力，促进农业增产增收。项目受益群众满意度&gt;90%。</t>
  </si>
  <si>
    <t>5100001647186617</t>
  </si>
  <si>
    <t>揭西县京溪园镇曾大寮村门口水门至池美加工厂桥道路硬底化工程</t>
  </si>
  <si>
    <t>主村道硬化长度约500米，宽度4米，路面砼厚度20厘米，配套排水与边坡防护设施。（具体以设计为准）</t>
  </si>
  <si>
    <t>通过项目实施，达到全面提升村容村貌，保障村民日常出行安全的目标，改善曾大寮村人居环境。项目受益群众满意度&gt;90%。</t>
  </si>
  <si>
    <t>5100001647191035</t>
  </si>
  <si>
    <t>2026年度京溪园镇美德村村内道路硬底化建设工程</t>
  </si>
  <si>
    <t>1.对华桥中学旁边至海岭下道路硬化长约90米，宽3米，砼厚度15CM。
2.对美德九村石地寨村道新建路面长约240米，宽4.5米，砼厚度15CM，新建2条长6米排水管DN300排水管。
3.对美德八村深龙屋至汪琴波屋直巷硬底化建设长约230米，宽4米，砼厚度15CM。
（具体以设计为准）</t>
  </si>
  <si>
    <t>通过项目实施，提升美德村公共基础设施水平，改善人居环境，方便群众日常出行。项目受益群众满意度&gt;90%。</t>
  </si>
  <si>
    <t>5100001647195009</t>
  </si>
  <si>
    <t>揭西县京溪园镇员墩村员墩大桥至村委道路硬底化建设工程</t>
  </si>
  <si>
    <t>拆除员墩大桥至村委道路原有损坏路面800米长，淋水泥混凝土路面800米长，宽7米，砼厚20厘米。（具体以设计为准）</t>
  </si>
  <si>
    <t>通过项目建设，达到全面提升村容村貌，保障村民日常出行安全的目标，改善员墩村人居环境。项目受益群众满意度&gt;90%。</t>
  </si>
  <si>
    <t>5100001647198572</t>
  </si>
  <si>
    <t>2026年度京溪园镇岭溪村委京溪园村公共停车场建设项目</t>
  </si>
  <si>
    <t>新建京溪园村包括停车场在内的地坪硬底化约1000平方米，完善挡土墙、排水沟等。另外配备6m高太阳能路灯10杆、健身器材2套,因地制宜完善周边绿化。（具体以设计为准)</t>
  </si>
  <si>
    <t>打造“百千万工程”典型村，提升岭溪村公共基础设施水平，方便群众日常停车需求。项目受益群众满意度&gt;90%。</t>
  </si>
  <si>
    <t>5100001645416374</t>
  </si>
  <si>
    <t>揭西县钱坑镇卫生院供氧系统建设项目</t>
  </si>
  <si>
    <t>拟在揭西县钱坑镇卫生院住院病房建设供氧系统，配套急需基础设施，预算约25万元。</t>
  </si>
  <si>
    <t>通过实施钱坑镇卫生院供氧系统建设项目，完善配套卫生院基础设施，提升医疗水平，满足群众看病需求。</t>
  </si>
  <si>
    <t>5100001645417507</t>
  </si>
  <si>
    <t>钱坑镇南光村怡合广场改造提升工程</t>
  </si>
  <si>
    <t>拟对南光村怡合广场进行改造提升，包含硬底化、绿化、建身器材、宣传栏、护栏等，涉及面积约1650平方米，包含前期费用等估算造价约50万元。</t>
  </si>
  <si>
    <t>通过实施该工程，完成活动广场提升约1650平方米，完善配套设施，建设达标率达到100%。</t>
  </si>
  <si>
    <t>5100001645418504</t>
  </si>
  <si>
    <t>钱坑镇南光村农村公路豪江宅线路灯建设工程</t>
  </si>
  <si>
    <t>拟对南光村豪江宅线路段配套路灯，路段全长约1.6公里，安装太阳能路灯约64支，每支造价（含税）约2500元，包含前期费用等估算造价约20万元。</t>
  </si>
  <si>
    <t>通过实施该工程，完成道路配套路灯建设，提升道路基础设施水平，方便村民夜间出行，建设达标率达到100%。</t>
  </si>
  <si>
    <t>5100001645419183</t>
  </si>
  <si>
    <t>钱坑镇钱西村排洪沟改造提升项目</t>
  </si>
  <si>
    <t>因排水排洪需求，拟对钱西花园村、草池村水沟进行加固、清淤修缮、绿化，花园村水沟长约250米，宽约4米，高约2米，草池村水沟长约200米，宽约3米，高约2米，进行三面光改造，预算约80万元。</t>
  </si>
  <si>
    <t>通过实施该工程，完成排水沟改造建设约450米，提升排水能力，建设达标率达到100%。</t>
  </si>
  <si>
    <t>5100001645428194</t>
  </si>
  <si>
    <t>钱坑镇钱东村下春林防内涝工程</t>
  </si>
  <si>
    <t>因排水需要，拟对下春林村至新溪位置的水沟进行重建，水沟长160米，宽1.5米，高1.2米。采用混凝土工艺，三面见光，壁厚0.2m，预算17万元。</t>
  </si>
  <si>
    <t>通过实施该工程，完成建设排水沟约160米，完善提升排水设施，解决内涝问题，建设达标率达到100%。</t>
  </si>
  <si>
    <t>5100001645437120</t>
  </si>
  <si>
    <t>钱坑镇钱东村道路路灯建设工程</t>
  </si>
  <si>
    <t>拟对口岭路、钱东卫生站至月地岺桥头路段加装路灯，路面宽约4.5米，全长约3000米，预计投入路灯约100盏，预算约30万元。</t>
  </si>
  <si>
    <t>通过实施该工程，完成口岭路、钱东卫生站至月地岺桥头路段路灯建设，提升公共基础设施水平，建设达标率达到100%。</t>
  </si>
  <si>
    <t>5100001645445974</t>
  </si>
  <si>
    <t>钱坑镇环城公路（引榕北路）第一期工程</t>
  </si>
  <si>
    <t>计划实施钱坑镇环城公路（引榕北路）第一期工程建设，利用驻镇资金，按照公路建设标准，完成钱坑镇环城公路（引榕北路）第一期工程约0.5公里、宽约6米的道路建设。</t>
  </si>
  <si>
    <t>通过实施该工程，完成钱坑镇环城公路（引榕北路）第一期建设约0.5公里，提升公路交通水平，建设达标率达到100%。</t>
  </si>
  <si>
    <t>5100001649169750</t>
  </si>
  <si>
    <t>2026年大溪镇金星村汕头寨前池安全护栏及配套建设项目</t>
  </si>
  <si>
    <t>2026年大溪镇金星村汕头寨前池安全护栏及配套建设项目，设置安全防护拦约185米，亮光工程配套路灯10盏。</t>
  </si>
  <si>
    <t>1.质量指标：安全防护拦约185米，亮光工程配套路灯10盏；
2. 时效指标：2026年12月31日前完成；
3.效益指标：完善公共服务基础；
4.满意度指标：受益群众满意度≥90%。</t>
  </si>
  <si>
    <t>5100001649173898</t>
  </si>
  <si>
    <t>2026年大溪镇大光村老寨寨后至大堀寨万庵堂、老寨下寨门至伯公宫村道硬化工程</t>
  </si>
  <si>
    <t>1、新建改造砼村道硬底化长约456米，面积约1709.3平方米；配套 Ф300排水管约60米及挡土墙约30米；
2、新建太阳能路灯23盏；</t>
  </si>
  <si>
    <t>补足大光村基础设施短板，提升交通便利性，提高群众获得感、幸福感。</t>
  </si>
  <si>
    <t>5100001649177841</t>
  </si>
  <si>
    <t>2026年大溪镇大东村八亩农田灌溉沟建设项目</t>
  </si>
  <si>
    <t>大东村八亩农田建设排水沟“三面光”，长度约500米。</t>
  </si>
  <si>
    <t>1.质量指标：排水沟“三面光”，长度约500；
2. 时效指标：2026年12月31日前完成；
3.效益指标：完善公共服务基础；
4.满意度指标：受益群众满意度≥90%。</t>
  </si>
  <si>
    <t>5100001649179605</t>
  </si>
  <si>
    <t>2026年大溪镇金光村寨前池塘环境提升工程</t>
  </si>
  <si>
    <t>地点位于金光村寨前，池塘清淤约2500㎡，区域回填，挡土墙建设，道路硬底化及停车场等配套设施。</t>
  </si>
  <si>
    <t>通过实施池塘清淤及道路硬底化等，提升人居环境，改善交通条件，方便群众出行。</t>
  </si>
  <si>
    <t>5100001649216583</t>
  </si>
  <si>
    <t>金和镇金园村委刘厝园厝上地村道及寨前公共场地硬底化建设项目硬化项目</t>
  </si>
  <si>
    <r>
      <rPr>
        <sz val="14"/>
        <color theme="1"/>
        <rFont val="方正仿宋简体"/>
        <charset val="134"/>
      </rPr>
      <t>对金园村委刘厝园厝上地至别墅区村道进行硬化，长200m，路面宽6m，厚度20cm；对金园村委刘厝园寨前公共场地进行硬底化，面积约900</t>
    </r>
    <r>
      <rPr>
        <sz val="14"/>
        <color theme="1"/>
        <rFont val="宋体"/>
        <charset val="134"/>
      </rPr>
      <t>㎡</t>
    </r>
    <r>
      <rPr>
        <sz val="14"/>
        <color theme="1"/>
        <rFont val="方正仿宋简体"/>
        <charset val="134"/>
      </rPr>
      <t>，厚度15cm。</t>
    </r>
  </si>
  <si>
    <t>通过实施金和镇金园村委刘厝园厝上地村道及寨前公共场地硬底化建设项目硬化项目，达到提升改善人居环境，服务方便金园村及周边村民日常出行及休闲运动的目标。</t>
  </si>
  <si>
    <t>5100001649218308</t>
  </si>
  <si>
    <t>金和镇金园村委金坑大道纪念亭周边环境整治项目</t>
  </si>
  <si>
    <r>
      <rPr>
        <sz val="14"/>
        <color theme="1"/>
        <rFont val="方正仿宋简体"/>
        <charset val="134"/>
      </rPr>
      <t>对金和镇金园村委金坑大道纪念亭周边环境进行整治，包括拆除破旧路面、硬底化约1200</t>
    </r>
    <r>
      <rPr>
        <sz val="14"/>
        <color theme="1"/>
        <rFont val="宋体"/>
        <charset val="134"/>
      </rPr>
      <t>㎡</t>
    </r>
    <r>
      <rPr>
        <sz val="14"/>
        <color theme="1"/>
        <rFont val="方正仿宋简体"/>
        <charset val="134"/>
      </rPr>
      <t>以及配套绿化、运动健身器材等。</t>
    </r>
  </si>
  <si>
    <t>通过实施金和镇金园村委金坑大道纪念亭周边环境整治项目，达到提升改善人居环境，服务方便金园村及周边村民日常出行及休闲运动的目标。</t>
  </si>
  <si>
    <t>5100001649219297</t>
  </si>
  <si>
    <t>金和镇和西村枫山园寨前池挡土墙建设项目</t>
  </si>
  <si>
    <t>对和西村枫山园寨前池挡土墙进行砌筑，长440M，高2.7M</t>
  </si>
  <si>
    <t>通过实施金和镇和西村枫山园寨前池挡土墙建设项目，达到改善人居环境的目标</t>
  </si>
  <si>
    <t>5100001649220287</t>
  </si>
  <si>
    <t>金和镇金光村委红光村寨前埕活动场所建设项目</t>
  </si>
  <si>
    <t>对金光村委红光村寨前埕活动场所建设打造，长33米，宽20米，硬底化面积约667平方米</t>
  </si>
  <si>
    <t>通过实施金和镇金光村委红光村寨前埕活动场所建设项目，达到提升改善人居环境的目的。</t>
  </si>
  <si>
    <t>5100001649221529</t>
  </si>
  <si>
    <t>金和镇金溪村委高园村寨前池池边路加固及挡土墙建设项目</t>
  </si>
  <si>
    <t>对金溪村委高园村寨前池池边路进行加固建设挡土墙，长约320米，宽0.3米，高1.2米。</t>
  </si>
  <si>
    <t>通过实施金和镇金溪村委高园村寨前池池边路加固及挡土墙建设项目，达到提升改善人居环境，服务方便高园村及周边村民日常出行的目的。</t>
  </si>
  <si>
    <t>5100001649222512</t>
  </si>
  <si>
    <t>金和镇山湖村北门李园村寨后机耕路建设项目</t>
  </si>
  <si>
    <t xml:space="preserve">对山湖村委北门李园村寨后路进行硬化，长650m，宽4m </t>
  </si>
  <si>
    <t>通过实施金和镇山湖村北门李园村寨后机耕路建设项目，服务方便北门村村民务农及周边村民日常出行及休闲运动的目标</t>
  </si>
  <si>
    <t>5100001649156011</t>
  </si>
  <si>
    <t>2026年度揭西县凤江镇东光村委埔双村双抛池设施补短板工程</t>
  </si>
  <si>
    <t>1.双抛池村寨前人居环境整治及池塘挡土墙，长约180米，宽2.5米；
2.建设防护栏长约180米，宽1.2米；
3.配套运动健身器材约10套。</t>
  </si>
  <si>
    <t>1、数量指标：完成建设任务；
2、质量指标：建设达标率100%;
3、时效指标：2026年12月31日前完成；
4、满意指标：受益群众满意度≥90%</t>
  </si>
  <si>
    <t>5100001649156500</t>
  </si>
  <si>
    <t>揭西县凤江镇鸿西村委发展壮大集体经济项目</t>
  </si>
  <si>
    <t>在田心围村建设2层商铺12间，总面积约1200平方米，用于出租，以增加村集体经济收入。</t>
  </si>
  <si>
    <t>5100001649156742</t>
  </si>
  <si>
    <t>揭西县凤江镇鸿新下厝友谊路上堤段道路修缮补短板工程</t>
  </si>
  <si>
    <t>1.长约100米，宽6米，加路边池塘长力墙高2米，长约60米。
2.上堤处堤坡砌垒渗水砖约80平方米。</t>
  </si>
  <si>
    <t>5100001648776945</t>
  </si>
  <si>
    <t>2026年塔头镇旧住村污水治理提升工程</t>
  </si>
  <si>
    <t>对旧住学校后长约500米，宽约3米巷道进行硬化，铺设主管约200米；于旧住村蛇岭片建设1个五级化粪池，长约7米，宽约3米，高约4米；于旧住村后山铺设排洪沟</t>
  </si>
  <si>
    <t>通过开展旧住村污水治理提升工程，提升污水收集处置能力，改善人居环境</t>
  </si>
  <si>
    <t>5100001648778399</t>
  </si>
  <si>
    <t>2026年塔头镇龙光村龙角池自然村道路硬底化及沟渠建设项目</t>
  </si>
  <si>
    <t>对龙角池至塗港排沟边道路长约350米，宽3米进行硬底化，及建设路边排水沟长200米，宽0.5米沟渠；对龙光村龙角池柑园局长约150米，宽约4米道路进行硬底化</t>
  </si>
  <si>
    <t>通过实施龙光村龙角池自然村道路硬底化及沟渠建设项目，有效改善群众出行条件与生产生活环境</t>
  </si>
  <si>
    <t>5100001648779463</t>
  </si>
  <si>
    <t>2026年塔头镇潭新村月潭自然村及黄厝寮自然村新寨前埕硬底化项目</t>
  </si>
  <si>
    <t>对月潭自然村向南寨前埕1200平方米、池尾寨前埕1100平方米、黄厝寮村新寨前埕3600平方米进行硬底化建设</t>
  </si>
  <si>
    <t>通过对潭新村月潭自然村及黄厝寮自然村新寨前埕进行硬底化，完善基础设施，方便群众活动</t>
  </si>
  <si>
    <t>5100001648780596</t>
  </si>
  <si>
    <t>2026年塔头镇潭溪村濂溪文化广场一侧池塘磊挡土墙及加装防护拦项目</t>
  </si>
  <si>
    <t>文化广场一侧池塘长约180米，磊挡土墙及加装防护拦</t>
  </si>
  <si>
    <t>通过于潭溪村濂溪文化广场一侧池塘磊挡土墙及加装防护拦，完善基础设施，切实保障群众生命安全</t>
  </si>
  <si>
    <t>5100001649419708</t>
  </si>
  <si>
    <t>揭西县东园镇三犁村新宅自然村白石洋机耕路硬底化建设项目</t>
  </si>
  <si>
    <t>拟在三犁村新宅自然村白石洋建设机耕路，宽约3米，长约500米。</t>
  </si>
  <si>
    <t>1.数量指标：完成机耕路建设500米；
2.质量指标：建设达标率100%；
3.满意度指标：受益群众满意度≥90%。</t>
  </si>
  <si>
    <t>5100001649430394</t>
  </si>
  <si>
    <t>揭西县东园镇赤岩村巷口门至柑园村机耕路建设项目</t>
  </si>
  <si>
    <t>拟对赤岩村巷口门道路交叉路口处沿现有田间土路向西南连接柑园村机耕路进行平整及硬底化建设,全长约550米，路面宽度约4米，路基宽度约4.5米，部分软基段路肩增设挡墙，过渠段3处设过渠桥板，设错车道3处。</t>
  </si>
  <si>
    <t>1.数量指标：完成机耕路建设550米；
2.质量指标：建设达标率100%；
3.满意度指标：受益群众满意度≥90%。</t>
  </si>
  <si>
    <t>5100001649431009</t>
  </si>
  <si>
    <t>揭西县东园镇月湄村前洋排水沟建设项目</t>
  </si>
  <si>
    <t>建设排水沟，长约460米，宽1~3米，深度约1~2米。</t>
  </si>
  <si>
    <t>1.数量指标：完成排水沟建设约460米；
2.质量指标：建设达标率100%；
3.满意度指标：受益群众满意度≥90%。</t>
  </si>
  <si>
    <t>5100001649431578</t>
  </si>
  <si>
    <t>揭西县东园镇三犁村老宅自然村墩仔洋机耕路硬底化建设项目</t>
  </si>
  <si>
    <t>拟在三犁村老宅自然村墩仔洋建设机耕路，宽约3米，长约1300米。</t>
  </si>
  <si>
    <t>1.数量指标：完成机耕路建设1300米；
2.质量指标：建设达标率100%；
3.满意度指标：受益群众满意度≥90%。</t>
  </si>
  <si>
    <t>5100001649433189</t>
  </si>
  <si>
    <t>揭西县东园镇东桥园新寨至联丰中排涝段排水渠建设项目</t>
  </si>
  <si>
    <t>本项目拟在东园镇新寨至联丰农田片区修建排水渠两条（分A、B两段），A段长290米，B段长280米，主要建设内容：对排水渠渠底进行清除杂土杂草疏通，两侧拟建挡土墙对渠堤进行加固防止塌方，中间池塘坍塌部分回填池塘堤坝后，再拟建挡土墙，终点处预埋一米水泥涵接原有排水渠。</t>
  </si>
  <si>
    <t>1.数量指标：完成排水渠建设约570米；
2.质量指标：建设达标率100%；
3.满意度指标：受益群众满意度≥90%。</t>
  </si>
  <si>
    <t>5100001643332565</t>
  </si>
  <si>
    <t>棉湖镇境潭村乌树脚文体公园工程项目</t>
  </si>
  <si>
    <t>场地占地3300平方，新建篮球场一座，铺装硬化620平方，树池48米，园路108米长1.5米宽，配套健身器材8套，儿童设施8套，儿童滑梯1座、绿化、排水、照明、标识牌</t>
  </si>
  <si>
    <t>为周边村民提供休闲、运动的场所，提升村民幸福感，同时，该公园也将成为堤顶路东侧一个重要的景观节点</t>
  </si>
  <si>
    <t>5100001643002687</t>
  </si>
  <si>
    <t>揭西县棉湖镇永光学校运动场及围墙改造工程</t>
  </si>
  <si>
    <t>主要对学校破旧围墙、校门进行修缮，并改造校内的运动场。</t>
  </si>
  <si>
    <t>保障师生安全、改善学生活动场所。</t>
  </si>
  <si>
    <t>5100001643003270</t>
  </si>
  <si>
    <t>揭西县棉湖镇上浦村新时代文明实践站建设项目</t>
  </si>
  <si>
    <t>建立“5+N”处新时代文明实践站五间两层半及其他配套设施。</t>
  </si>
  <si>
    <t>改善村民的生活条件。</t>
  </si>
</sst>
</file>

<file path=xl/styles.xml><?xml version="1.0" encoding="utf-8"?>
<styleSheet xmlns="http://schemas.openxmlformats.org/spreadsheetml/2006/main">
  <numFmts count="5">
    <numFmt numFmtId="176" formatCode="0.0_);[Red]\(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20"/>
      <color theme="1"/>
      <name val="方正小标宋简体"/>
      <charset val="134"/>
    </font>
    <font>
      <sz val="11"/>
      <name val="宋体"/>
      <charset val="134"/>
      <scheme val="minor"/>
    </font>
    <font>
      <sz val="11"/>
      <color rgb="FF000000"/>
      <name val="宋体"/>
      <charset val="134"/>
      <scheme val="minor"/>
    </font>
    <font>
      <sz val="12"/>
      <color theme="1"/>
      <name val="宋体"/>
      <charset val="134"/>
    </font>
    <font>
      <b/>
      <sz val="11"/>
      <name val="宋体"/>
      <charset val="134"/>
      <scheme val="minor"/>
    </font>
    <font>
      <sz val="12"/>
      <color theme="1"/>
      <name val="宋体"/>
      <charset val="134"/>
      <scheme val="minor"/>
    </font>
    <font>
      <sz val="12"/>
      <color theme="1"/>
      <name val="宋体"/>
      <charset val="1"/>
    </font>
    <font>
      <sz val="11"/>
      <name val="Courier New"/>
      <charset val="134"/>
    </font>
    <font>
      <sz val="11"/>
      <color theme="1"/>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name val="宋体"/>
      <charset val="134"/>
    </font>
    <font>
      <sz val="11"/>
      <color theme="1"/>
      <name val="宋体"/>
      <charset val="134"/>
    </font>
    <font>
      <sz val="14"/>
      <color theme="1"/>
      <name val="方正仿宋简体"/>
      <charset val="134"/>
    </font>
    <font>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1"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6" borderId="6" applyNumberFormat="0" applyFont="0" applyAlignment="0" applyProtection="0">
      <alignment vertical="center"/>
    </xf>
    <xf numFmtId="0" fontId="10" fillId="23"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12" fillId="0" borderId="8" applyNumberFormat="0" applyFill="0" applyAlignment="0" applyProtection="0">
      <alignment vertical="center"/>
    </xf>
    <xf numFmtId="0" fontId="10" fillId="17" borderId="0" applyNumberFormat="0" applyBorder="0" applyAlignment="0" applyProtection="0">
      <alignment vertical="center"/>
    </xf>
    <xf numFmtId="0" fontId="17" fillId="0" borderId="11" applyNumberFormat="0" applyFill="0" applyAlignment="0" applyProtection="0">
      <alignment vertical="center"/>
    </xf>
    <xf numFmtId="0" fontId="10" fillId="22" borderId="0" applyNumberFormat="0" applyBorder="0" applyAlignment="0" applyProtection="0">
      <alignment vertical="center"/>
    </xf>
    <xf numFmtId="0" fontId="25" fillId="15" borderId="12" applyNumberFormat="0" applyAlignment="0" applyProtection="0">
      <alignment vertical="center"/>
    </xf>
    <xf numFmtId="0" fontId="15" fillId="15" borderId="7" applyNumberFormat="0" applyAlignment="0" applyProtection="0">
      <alignment vertical="center"/>
    </xf>
    <xf numFmtId="0" fontId="14" fillId="12" borderId="9" applyNumberFormat="0" applyAlignment="0" applyProtection="0">
      <alignment vertical="center"/>
    </xf>
    <xf numFmtId="0" fontId="9" fillId="5" borderId="0" applyNumberFormat="0" applyBorder="0" applyAlignment="0" applyProtection="0">
      <alignment vertical="center"/>
    </xf>
    <xf numFmtId="0" fontId="10" fillId="29" borderId="0" applyNumberFormat="0" applyBorder="0" applyAlignment="0" applyProtection="0">
      <alignment vertical="center"/>
    </xf>
    <xf numFmtId="0" fontId="16" fillId="0" borderId="10" applyNumberFormat="0" applyFill="0" applyAlignment="0" applyProtection="0">
      <alignment vertical="center"/>
    </xf>
    <xf numFmtId="0" fontId="26" fillId="0" borderId="13" applyNumberFormat="0" applyFill="0" applyAlignment="0" applyProtection="0">
      <alignment vertical="center"/>
    </xf>
    <xf numFmtId="0" fontId="27" fillId="32" borderId="0" applyNumberFormat="0" applyBorder="0" applyAlignment="0" applyProtection="0">
      <alignment vertical="center"/>
    </xf>
    <xf numFmtId="0" fontId="20" fillId="21" borderId="0" applyNumberFormat="0" applyBorder="0" applyAlignment="0" applyProtection="0">
      <alignment vertical="center"/>
    </xf>
    <xf numFmtId="0" fontId="9" fillId="19" borderId="0" applyNumberFormat="0" applyBorder="0" applyAlignment="0" applyProtection="0">
      <alignment vertical="center"/>
    </xf>
    <xf numFmtId="0" fontId="10" fillId="27"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0" fillId="26" borderId="0" applyNumberFormat="0" applyBorder="0" applyAlignment="0" applyProtection="0">
      <alignment vertical="center"/>
    </xf>
    <xf numFmtId="0" fontId="10" fillId="28"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10" fillId="33" borderId="0" applyNumberFormat="0" applyBorder="0" applyAlignment="0" applyProtection="0">
      <alignment vertical="center"/>
    </xf>
    <xf numFmtId="0" fontId="10" fillId="20" borderId="0" applyNumberFormat="0" applyBorder="0" applyAlignment="0" applyProtection="0">
      <alignment vertical="center"/>
    </xf>
    <xf numFmtId="0" fontId="9" fillId="24" borderId="0" applyNumberFormat="0" applyBorder="0" applyAlignment="0" applyProtection="0">
      <alignment vertical="center"/>
    </xf>
    <xf numFmtId="0" fontId="10" fillId="25" borderId="0" applyNumberFormat="0" applyBorder="0" applyAlignment="0" applyProtection="0">
      <alignment vertical="center"/>
    </xf>
  </cellStyleXfs>
  <cellXfs count="49">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ill="1">
      <alignment vertical="center"/>
    </xf>
    <xf numFmtId="0" fontId="1" fillId="0" borderId="0" xfId="0" applyFont="1" applyAlignment="1">
      <alignment horizontal="center" vertical="center"/>
    </xf>
    <xf numFmtId="0" fontId="0" fillId="0" borderId="0"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2"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4" fillId="0" borderId="1" xfId="0" applyFont="1" applyFill="1" applyBorder="1" applyAlignment="1">
      <alignment horizontal="center" vertical="center" wrapText="1"/>
    </xf>
    <xf numFmtId="0" fontId="6" fillId="0" borderId="0" xfId="0" applyFont="1" applyAlignment="1">
      <alignment horizontal="center" vertical="center"/>
    </xf>
    <xf numFmtId="0" fontId="4" fillId="0" borderId="1"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justify" vertical="center" wrapText="1"/>
    </xf>
    <xf numFmtId="0" fontId="0" fillId="2" borderId="1" xfId="0"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Fill="1" applyBorder="1" applyAlignment="1">
      <alignment vertical="center" wrapText="1"/>
    </xf>
    <xf numFmtId="0" fontId="8" fillId="0" borderId="3" xfId="0" applyFont="1" applyFill="1"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horizontal="left" vertical="center" wrapText="1"/>
    </xf>
    <xf numFmtId="0" fontId="0" fillId="0" borderId="1" xfId="0" applyFont="1" applyBorder="1">
      <alignment vertical="center"/>
    </xf>
    <xf numFmtId="0" fontId="0" fillId="0" borderId="1" xfId="0" applyBorder="1" applyAlignment="1" quotePrefix="1">
      <alignment horizontal="center" vertical="center"/>
    </xf>
    <xf numFmtId="0" fontId="0" fillId="0" borderId="1" xfId="0" applyBorder="1" applyAlignment="1" quotePrefix="1">
      <alignment horizontal="center" vertical="center" wrapText="1"/>
    </xf>
    <xf numFmtId="0" fontId="0" fillId="0" borderId="1" xfId="0" applyFont="1" applyBorder="1" applyAlignment="1" quotePrefix="1">
      <alignment horizontal="center" vertical="center"/>
    </xf>
    <xf numFmtId="0" fontId="0" fillId="0" borderId="1" xfId="0" applyBorder="1" applyAlignment="1" quotePrefix="1">
      <alignment horizontal="center" vertical="center"/>
    </xf>
    <xf numFmtId="0" fontId="0" fillId="0" borderId="1" xfId="0" applyFont="1" applyBorder="1" applyAlignment="1" quotePrefix="1">
      <alignment horizontal="center" vertical="center" wrapText="1"/>
    </xf>
    <xf numFmtId="0" fontId="0" fillId="0" borderId="1" xfId="0" applyFill="1" applyBorder="1" applyAlignment="1" quotePrefix="1">
      <alignment horizontal="center" vertical="center" wrapText="1"/>
    </xf>
    <xf numFmtId="0" fontId="0" fillId="0" borderId="1" xfId="0" applyFill="1" applyBorder="1" applyAlignment="1" quotePrefix="1">
      <alignment horizontal="center" vertical="center"/>
    </xf>
    <xf numFmtId="0" fontId="2" fillId="0" borderId="1" xfId="0" applyFont="1" applyFill="1" applyBorder="1" applyAlignment="1" quotePrefix="1">
      <alignment horizontal="center" vertical="center"/>
    </xf>
    <xf numFmtId="0" fontId="0"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24.4497569444" refreshedBy="Administrator" recordCount="74">
  <cacheSource type="worksheet">
    <worksheetSource ref="B4:F78" sheet="附件1揭西县2026年衔接资金项目清单(第二次征求意见稿)"/>
  </cacheSource>
  <cacheFields count="5">
    <cacheField name="县" numFmtId="0">
      <sharedItems count="1">
        <s v="揭西县"/>
      </sharedItems>
    </cacheField>
    <cacheField name="乡镇（街道）" numFmtId="0">
      <sharedItems count="17">
        <s v="上砂镇"/>
        <s v="五云镇"/>
        <s v="良田乡"/>
        <s v="河婆街道"/>
        <s v="坪上镇"/>
        <s v="龙潭镇"/>
        <s v="南山镇"/>
        <s v="灰寨镇"/>
        <s v="五经富镇"/>
        <s v="京溪园镇"/>
        <s v="钱坑镇"/>
        <s v="大溪镇"/>
        <s v="金和镇"/>
        <s v="凤江镇"/>
        <s v="塔头镇"/>
        <s v="东园镇"/>
        <s v="棉湖镇"/>
      </sharedItems>
    </cacheField>
    <cacheField name="项目编码（录入系统后会生成项目编码）" numFmtId="0">
      <sharedItems containsBlank="1" count="4">
        <m/>
        <s v="2025-445222-115010000-0380"/>
        <s v="2025-445222-115010000-0392"/>
        <s v="2025-445222-115010000-0396"/>
      </sharedItems>
    </cacheField>
    <cacheField name="项目名称" numFmtId="0">
      <sharedItems count="74">
        <s v="2026年度上砂镇红星村青梅腌制厂建设项目"/>
        <s v="2026年度汤輋村老加工厂（电站）老水池上面光伏安装工程"/>
        <s v="2026年度上砂镇下联村光伏发电建设工程"/>
        <s v="2026年度上砂镇古塘村光伏建设工程"/>
        <s v="2026年度五云镇五云中学主校道提升建设项目"/>
        <s v="2026年度五云镇保新村河堤路路灯建设项目"/>
        <s v="2026年度五云镇卫生院医疗综合服务能力提升项目"/>
        <s v="2026年五云镇岭新村村民公共活动中心_x000a_建设项目"/>
        <s v="揭西县良田乡美丽圩镇建设项目-农产品集散中心工程"/>
        <s v="2026年河婆街道东星村茶园道路硬底化工程"/>
        <s v="揭西县坪上镇员西村文化活动中心钢结构大棚及光伏建设项目"/>
        <s v="揭西县坪上镇红旗村委瓜田村道扩宽项目"/>
        <s v="揭西县坪上镇樟树下村饮用水池引水管道建设及水池扩容工程"/>
        <s v="2026年龙潭镇高田村光伏发电项目"/>
        <s v="2026年龙潭镇龙东村砂隆村道硬底化工程项目"/>
        <s v="2026年龙潭镇井下村井西大禾坪光伏发电项目"/>
        <s v="2026年龙潭镇泉水塘村水班头引水渠建设项目"/>
        <s v="2026年龙潭镇团结村农田灌溉水渠修复工程"/>
        <s v="2026年龙潭镇龙跃村大埔头篮球场光伏发电项目"/>
        <s v="2026年南山镇北河村新联自然村道路硬底化工程"/>
        <s v="2026年南山镇北河村新联自然村公厕建设项目"/>
        <s v="2026年南山镇分水村公馆地坪升级改造工程"/>
        <s v="2026年南山镇石结到村配套立杆太阳能路灯"/>
        <s v="2026年南山镇桐树下邹楼机耕路硬底化及配套设施工程"/>
        <s v="2026年南山镇四联洋塘路硬底化提升扩宽及排水工程"/>
        <s v="2026年南山镇西友村委大隆村道路配套设施工程"/>
        <s v="2026年南山镇前锋村巷道硬底化及配套设施建设工程"/>
        <s v="2026年揭西县灰寨镇向阳村内富自然村道路提升工程"/>
        <s v="2026年揭西县灰寨镇河五村委河坑村口至河五小学道路提升项目"/>
        <s v="2026年揭西县灰寨镇后洋村禾山岭道路提升工程"/>
        <s v="2026年揭西县灰寨镇后洋村岭完自然村道路提升工程"/>
        <s v="2026年揭西县灰寨镇灰龙村潭唇自然村道路硬底化工程"/>
        <s v="2026年揭西县灰寨镇老宫林村关爷宫路提升及配套工程"/>
        <s v="2026年揭西县灰寨镇老宫林村下輋自然村道路提升工程"/>
        <s v="2026年五经富镇建二戽斗村人居环境提升项目"/>
        <s v="2026年五经富镇恒星村人居环境整治及巷道硬化工程"/>
        <s v="2026年五经富镇第七村产业路建设项目"/>
        <s v="2026年度京溪园镇上陇村洋心路水利设施建设工程"/>
        <s v="揭西县京溪园镇曾大寮村门口水门至池美加工厂桥道路硬底化工程"/>
        <s v="2026年度京溪园镇美德村村内道路硬底化建设工程"/>
        <s v="揭西县京溪园镇员墩村员墩大桥至村委道路硬底化建设工程"/>
        <s v="2026年度京溪园镇岭溪村委京溪园村公共停车场建设项目"/>
        <s v="揭西县钱坑镇卫生院供氧系统建设项目"/>
        <s v="钱坑镇南光村怡合广场改造提升工程"/>
        <s v="钱坑镇南光村农村公路豪江宅线路灯建设工程"/>
        <s v="钱坑镇钱西村排洪沟改造提升项目"/>
        <s v="钱坑镇钱东村下春林防内涝工程"/>
        <s v="钱坑镇钱东村道路路灯建设工程"/>
        <s v="钱坑镇环城公路（引榕北路）第一期工程"/>
        <s v="2026年大溪镇金星村汕头寨前池安全护栏及配套建设项目"/>
        <s v="2026年大溪镇大光村老寨寨后至大堀寨万庵堂、老寨下寨门至伯公宫村道硬化工程"/>
        <s v="2026年大溪镇大东村八亩农田灌溉沟建设项目"/>
        <s v="2026年大溪镇金光村寨前池塘环境提升工程"/>
        <s v="金和镇金园村委刘厝园厝上地村道及寨前公共场地硬底化建设项目硬化项目"/>
        <s v="金和镇金园村委金坑大道纪念亭周边环境整治项目"/>
        <s v="金和镇和西村枫山园寨前池挡土墙建设项目"/>
        <s v="金和镇金光村委红光村寨前埕活动场所建设项目"/>
        <s v="金和镇金溪村委高园村寨前池池边路加固及挡土墙建设项目"/>
        <s v="金和镇山湖村北门李园村寨后机耕路建设项目"/>
        <s v="2026年度揭西县凤江镇东光村委埔双村双抛池设施补短板工程"/>
        <s v="揭西县凤江镇鸿西村委发展壮大集体经济项目"/>
        <s v="揭西县凤江镇鸿新下厝友谊路上堤段道路修缮补短板工程"/>
        <s v="2026年塔头镇旧住村污水治理提升工程"/>
        <s v="2026年塔头镇龙光村龙角池自然村道路硬底化及沟渠建设项目"/>
        <s v="2026年塔头镇潭新村月潭自然村及黄厝寮自然村新寨前埕硬底化项目"/>
        <s v="2026年塔头镇潭溪村濂溪文化广场一侧池塘磊挡土墙及加装防护拦项目"/>
        <s v="东园镇三犁村新宅自然村白石洋机耕路硬底化建设项目"/>
        <s v="东园镇赤岩村巷口门至柑园村机耕路建设项目"/>
        <s v="东园镇月湄村前洋排水沟项目"/>
        <s v="东园镇三犁村老宅自然村墩仔洋机耕路硬底化建设项目"/>
        <s v="东园镇东桥园新寨至联丰中排涝段排水渠建设项目"/>
        <s v="棉湖镇境潭村乌树脚文体公园工程项目"/>
        <s v="揭西县棉湖镇永光学校运动场及围墙改造工程"/>
        <s v="揭西县棉湖镇上浦村新时代文明实践站建设项目"/>
      </sharedItems>
    </cacheField>
    <cacheField name="项目金额" numFmtId="0">
      <sharedItems containsSemiMixedTypes="0" containsString="0" containsNumber="1" containsInteger="1" minValue="0" maxValue="300" count="34">
        <n v="60"/>
        <n v="50"/>
        <n v="130"/>
        <n v="120"/>
        <n v="25"/>
        <n v="155"/>
        <n v="80"/>
        <n v="300"/>
        <n v="272"/>
        <n v="150"/>
        <n v="90"/>
        <n v="30"/>
        <n v="20"/>
        <n v="40"/>
        <n v="70"/>
        <n v="5"/>
        <n v="55"/>
        <n v="61"/>
        <n v="35"/>
        <n v="96"/>
        <n v="41"/>
        <n v="17"/>
        <n v="26"/>
        <n v="38"/>
        <n v="14"/>
        <n v="192"/>
        <n v="180"/>
        <n v="110"/>
        <n v="22"/>
        <n v="190"/>
        <n v="58"/>
        <n v="123"/>
        <n v="85"/>
        <n v="200"/>
      </sharedItems>
    </cacheField>
  </cacheFields>
</pivotCacheDefinition>
</file>

<file path=xl/pivotCache/pivotCacheRecords1.xml><?xml version="1.0" encoding="utf-8"?>
<pivotCacheRecords xmlns="http://schemas.openxmlformats.org/spreadsheetml/2006/main" xmlns:r="http://schemas.openxmlformats.org/officeDocument/2006/relationships" count="74">
  <r>
    <x v="0"/>
    <x v="0"/>
    <x v="0"/>
    <x v="0"/>
    <x v="0"/>
  </r>
  <r>
    <x v="0"/>
    <x v="0"/>
    <x v="0"/>
    <x v="1"/>
    <x v="1"/>
  </r>
  <r>
    <x v="0"/>
    <x v="0"/>
    <x v="0"/>
    <x v="2"/>
    <x v="2"/>
  </r>
  <r>
    <x v="0"/>
    <x v="0"/>
    <x v="0"/>
    <x v="3"/>
    <x v="1"/>
  </r>
  <r>
    <x v="0"/>
    <x v="1"/>
    <x v="0"/>
    <x v="4"/>
    <x v="3"/>
  </r>
  <r>
    <x v="0"/>
    <x v="1"/>
    <x v="0"/>
    <x v="5"/>
    <x v="4"/>
  </r>
  <r>
    <x v="0"/>
    <x v="1"/>
    <x v="0"/>
    <x v="6"/>
    <x v="5"/>
  </r>
  <r>
    <x v="0"/>
    <x v="1"/>
    <x v="0"/>
    <x v="7"/>
    <x v="6"/>
  </r>
  <r>
    <x v="0"/>
    <x v="2"/>
    <x v="0"/>
    <x v="8"/>
    <x v="7"/>
  </r>
  <r>
    <x v="0"/>
    <x v="3"/>
    <x v="0"/>
    <x v="9"/>
    <x v="8"/>
  </r>
  <r>
    <x v="0"/>
    <x v="4"/>
    <x v="0"/>
    <x v="10"/>
    <x v="9"/>
  </r>
  <r>
    <x v="0"/>
    <x v="4"/>
    <x v="0"/>
    <x v="11"/>
    <x v="10"/>
  </r>
  <r>
    <x v="0"/>
    <x v="4"/>
    <x v="0"/>
    <x v="12"/>
    <x v="11"/>
  </r>
  <r>
    <x v="0"/>
    <x v="5"/>
    <x v="0"/>
    <x v="13"/>
    <x v="0"/>
  </r>
  <r>
    <x v="0"/>
    <x v="5"/>
    <x v="0"/>
    <x v="14"/>
    <x v="12"/>
  </r>
  <r>
    <x v="0"/>
    <x v="5"/>
    <x v="0"/>
    <x v="15"/>
    <x v="1"/>
  </r>
  <r>
    <x v="0"/>
    <x v="5"/>
    <x v="0"/>
    <x v="16"/>
    <x v="13"/>
  </r>
  <r>
    <x v="0"/>
    <x v="5"/>
    <x v="0"/>
    <x v="17"/>
    <x v="1"/>
  </r>
  <r>
    <x v="0"/>
    <x v="5"/>
    <x v="0"/>
    <x v="18"/>
    <x v="14"/>
  </r>
  <r>
    <x v="0"/>
    <x v="6"/>
    <x v="0"/>
    <x v="19"/>
    <x v="11"/>
  </r>
  <r>
    <x v="0"/>
    <x v="6"/>
    <x v="0"/>
    <x v="20"/>
    <x v="4"/>
  </r>
  <r>
    <x v="0"/>
    <x v="6"/>
    <x v="0"/>
    <x v="21"/>
    <x v="1"/>
  </r>
  <r>
    <x v="0"/>
    <x v="6"/>
    <x v="0"/>
    <x v="22"/>
    <x v="15"/>
  </r>
  <r>
    <x v="0"/>
    <x v="6"/>
    <x v="0"/>
    <x v="23"/>
    <x v="0"/>
  </r>
  <r>
    <x v="0"/>
    <x v="6"/>
    <x v="0"/>
    <x v="24"/>
    <x v="1"/>
  </r>
  <r>
    <x v="0"/>
    <x v="6"/>
    <x v="0"/>
    <x v="25"/>
    <x v="11"/>
  </r>
  <r>
    <x v="0"/>
    <x v="6"/>
    <x v="0"/>
    <x v="26"/>
    <x v="12"/>
  </r>
  <r>
    <x v="0"/>
    <x v="7"/>
    <x v="0"/>
    <x v="27"/>
    <x v="4"/>
  </r>
  <r>
    <x v="0"/>
    <x v="7"/>
    <x v="0"/>
    <x v="28"/>
    <x v="16"/>
  </r>
  <r>
    <x v="0"/>
    <x v="7"/>
    <x v="0"/>
    <x v="29"/>
    <x v="0"/>
  </r>
  <r>
    <x v="0"/>
    <x v="7"/>
    <x v="0"/>
    <x v="30"/>
    <x v="12"/>
  </r>
  <r>
    <x v="0"/>
    <x v="7"/>
    <x v="0"/>
    <x v="31"/>
    <x v="17"/>
  </r>
  <r>
    <x v="0"/>
    <x v="7"/>
    <x v="0"/>
    <x v="32"/>
    <x v="18"/>
  </r>
  <r>
    <x v="0"/>
    <x v="7"/>
    <x v="0"/>
    <x v="33"/>
    <x v="4"/>
  </r>
  <r>
    <x v="0"/>
    <x v="8"/>
    <x v="1"/>
    <x v="34"/>
    <x v="14"/>
  </r>
  <r>
    <x v="0"/>
    <x v="8"/>
    <x v="2"/>
    <x v="35"/>
    <x v="19"/>
  </r>
  <r>
    <x v="0"/>
    <x v="8"/>
    <x v="3"/>
    <x v="36"/>
    <x v="10"/>
  </r>
  <r>
    <x v="0"/>
    <x v="9"/>
    <x v="0"/>
    <x v="37"/>
    <x v="12"/>
  </r>
  <r>
    <x v="0"/>
    <x v="9"/>
    <x v="0"/>
    <x v="38"/>
    <x v="1"/>
  </r>
  <r>
    <x v="0"/>
    <x v="9"/>
    <x v="0"/>
    <x v="39"/>
    <x v="20"/>
  </r>
  <r>
    <x v="0"/>
    <x v="9"/>
    <x v="0"/>
    <x v="40"/>
    <x v="2"/>
  </r>
  <r>
    <x v="0"/>
    <x v="9"/>
    <x v="0"/>
    <x v="41"/>
    <x v="11"/>
  </r>
  <r>
    <x v="0"/>
    <x v="10"/>
    <x v="0"/>
    <x v="42"/>
    <x v="4"/>
  </r>
  <r>
    <x v="0"/>
    <x v="10"/>
    <x v="0"/>
    <x v="43"/>
    <x v="1"/>
  </r>
  <r>
    <x v="0"/>
    <x v="10"/>
    <x v="0"/>
    <x v="44"/>
    <x v="12"/>
  </r>
  <r>
    <x v="0"/>
    <x v="10"/>
    <x v="0"/>
    <x v="45"/>
    <x v="6"/>
  </r>
  <r>
    <x v="0"/>
    <x v="10"/>
    <x v="0"/>
    <x v="46"/>
    <x v="21"/>
  </r>
  <r>
    <x v="0"/>
    <x v="10"/>
    <x v="0"/>
    <x v="47"/>
    <x v="11"/>
  </r>
  <r>
    <x v="0"/>
    <x v="10"/>
    <x v="0"/>
    <x v="48"/>
    <x v="1"/>
  </r>
  <r>
    <x v="0"/>
    <x v="11"/>
    <x v="0"/>
    <x v="49"/>
    <x v="22"/>
  </r>
  <r>
    <x v="0"/>
    <x v="11"/>
    <x v="0"/>
    <x v="50"/>
    <x v="23"/>
  </r>
  <r>
    <x v="0"/>
    <x v="11"/>
    <x v="0"/>
    <x v="51"/>
    <x v="24"/>
  </r>
  <r>
    <x v="0"/>
    <x v="11"/>
    <x v="0"/>
    <x v="52"/>
    <x v="25"/>
  </r>
  <r>
    <x v="0"/>
    <x v="12"/>
    <x v="0"/>
    <x v="53"/>
    <x v="11"/>
  </r>
  <r>
    <x v="0"/>
    <x v="12"/>
    <x v="0"/>
    <x v="54"/>
    <x v="11"/>
  </r>
  <r>
    <x v="0"/>
    <x v="12"/>
    <x v="0"/>
    <x v="55"/>
    <x v="14"/>
  </r>
  <r>
    <x v="0"/>
    <x v="12"/>
    <x v="0"/>
    <x v="56"/>
    <x v="1"/>
  </r>
  <r>
    <x v="0"/>
    <x v="12"/>
    <x v="0"/>
    <x v="57"/>
    <x v="0"/>
  </r>
  <r>
    <x v="0"/>
    <x v="12"/>
    <x v="0"/>
    <x v="58"/>
    <x v="11"/>
  </r>
  <r>
    <x v="0"/>
    <x v="13"/>
    <x v="0"/>
    <x v="59"/>
    <x v="14"/>
  </r>
  <r>
    <x v="0"/>
    <x v="13"/>
    <x v="0"/>
    <x v="60"/>
    <x v="26"/>
  </r>
  <r>
    <x v="0"/>
    <x v="13"/>
    <x v="0"/>
    <x v="61"/>
    <x v="16"/>
  </r>
  <r>
    <x v="0"/>
    <x v="14"/>
    <x v="0"/>
    <x v="62"/>
    <x v="16"/>
  </r>
  <r>
    <x v="0"/>
    <x v="14"/>
    <x v="0"/>
    <x v="63"/>
    <x v="18"/>
  </r>
  <r>
    <x v="0"/>
    <x v="14"/>
    <x v="0"/>
    <x v="64"/>
    <x v="27"/>
  </r>
  <r>
    <x v="0"/>
    <x v="14"/>
    <x v="0"/>
    <x v="65"/>
    <x v="14"/>
  </r>
  <r>
    <x v="0"/>
    <x v="15"/>
    <x v="0"/>
    <x v="66"/>
    <x v="28"/>
  </r>
  <r>
    <x v="0"/>
    <x v="15"/>
    <x v="0"/>
    <x v="67"/>
    <x v="0"/>
  </r>
  <r>
    <x v="0"/>
    <x v="15"/>
    <x v="0"/>
    <x v="68"/>
    <x v="29"/>
  </r>
  <r>
    <x v="0"/>
    <x v="15"/>
    <x v="0"/>
    <x v="69"/>
    <x v="30"/>
  </r>
  <r>
    <x v="0"/>
    <x v="15"/>
    <x v="0"/>
    <x v="70"/>
    <x v="31"/>
  </r>
  <r>
    <x v="0"/>
    <x v="16"/>
    <x v="0"/>
    <x v="71"/>
    <x v="14"/>
  </r>
  <r>
    <x v="0"/>
    <x v="16"/>
    <x v="0"/>
    <x v="72"/>
    <x v="32"/>
  </r>
  <r>
    <x v="0"/>
    <x v="16"/>
    <x v="0"/>
    <x v="73"/>
    <x v="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multipleFieldFilters="0">
  <location ref="A3:C21" firstHeaderRow="0" firstDataRow="1" firstDataCol="1"/>
  <pivotFields count="5">
    <pivotField compact="0" showAll="0">
      <items count="2">
        <item x="0"/>
        <item t="default"/>
      </items>
    </pivotField>
    <pivotField axis="axisRow" compact="0" showAll="0">
      <items count="18">
        <item x="11"/>
        <item x="15"/>
        <item x="13"/>
        <item x="3"/>
        <item x="7"/>
        <item x="12"/>
        <item x="2"/>
        <item x="5"/>
        <item x="16"/>
        <item x="6"/>
        <item x="10"/>
        <item x="0"/>
        <item x="14"/>
        <item x="1"/>
        <item x="4"/>
        <item x="9"/>
        <item x="8"/>
        <item t="default"/>
      </items>
    </pivotField>
    <pivotField compact="0" showAll="0">
      <items count="5">
        <item x="0"/>
        <item x="1"/>
        <item x="2"/>
        <item x="3"/>
        <item t="default"/>
      </items>
    </pivotField>
    <pivotField dataField="1" compact="0" showAll="0">
      <items count="75">
        <item x="51"/>
        <item x="52"/>
        <item x="59"/>
        <item x="3"/>
        <item x="0"/>
        <item x="2"/>
        <item x="1"/>
        <item x="5"/>
        <item x="6"/>
        <item x="4"/>
        <item x="9"/>
        <item x="28"/>
        <item x="29"/>
        <item x="30"/>
        <item x="31"/>
        <item x="32"/>
        <item x="33"/>
        <item x="27"/>
        <item x="18"/>
        <item x="19"/>
        <item x="20"/>
        <item x="21"/>
        <item x="26"/>
        <item x="22"/>
        <item x="24"/>
        <item x="23"/>
        <item x="25"/>
        <item x="62"/>
        <item x="63"/>
        <item x="65"/>
        <item x="64"/>
        <item x="7"/>
        <item x="67"/>
        <item x="70"/>
        <item x="69"/>
        <item x="66"/>
        <item x="68"/>
        <item x="60"/>
        <item x="61"/>
        <item x="73"/>
        <item x="72"/>
        <item x="42"/>
        <item x="55"/>
        <item x="56"/>
        <item x="57"/>
        <item x="54"/>
        <item x="53"/>
        <item x="58"/>
        <item x="71"/>
        <item x="48"/>
        <item x="44"/>
        <item x="43"/>
        <item x="47"/>
        <item x="46"/>
        <item x="45"/>
        <item x="10"/>
        <item x="11"/>
        <item x="12"/>
        <item x="13"/>
        <item x="15"/>
        <item x="16"/>
        <item x="17"/>
        <item x="37"/>
        <item x="38"/>
        <item x="39"/>
        <item x="40"/>
        <item x="41"/>
        <item x="8"/>
        <item x="14"/>
        <item x="34"/>
        <item x="35"/>
        <item x="36"/>
        <item x="49"/>
        <item x="50"/>
        <item t="default"/>
      </items>
    </pivotField>
    <pivotField dataField="1" compact="0" showAll="0">
      <items count="35">
        <item x="15"/>
        <item x="21"/>
        <item x="12"/>
        <item x="28"/>
        <item x="4"/>
        <item x="11"/>
        <item x="18"/>
        <item x="1"/>
        <item x="16"/>
        <item x="30"/>
        <item x="0"/>
        <item x="17"/>
        <item x="14"/>
        <item x="6"/>
        <item x="32"/>
        <item x="27"/>
        <item x="3"/>
        <item x="31"/>
        <item x="2"/>
        <item x="5"/>
        <item x="26"/>
        <item x="29"/>
        <item x="25"/>
        <item x="33"/>
        <item x="7"/>
        <item x="9"/>
        <item x="10"/>
        <item x="13"/>
        <item x="20"/>
        <item x="8"/>
        <item x="19"/>
        <item x="22"/>
        <item x="23"/>
        <item x="24"/>
        <item t="default"/>
      </items>
    </pivotField>
  </pivotFields>
  <rowFields count="1">
    <field x="1"/>
  </rowFields>
  <rowItems count="18">
    <i>
      <x/>
    </i>
    <i>
      <x v="1"/>
    </i>
    <i>
      <x v="2"/>
    </i>
    <i>
      <x v="3"/>
    </i>
    <i>
      <x v="4"/>
    </i>
    <i>
      <x v="5"/>
    </i>
    <i>
      <x v="6"/>
    </i>
    <i>
      <x v="7"/>
    </i>
    <i>
      <x v="8"/>
    </i>
    <i>
      <x v="9"/>
    </i>
    <i>
      <x v="10"/>
    </i>
    <i>
      <x v="11"/>
    </i>
    <i>
      <x v="12"/>
    </i>
    <i>
      <x v="13"/>
    </i>
    <i>
      <x v="14"/>
    </i>
    <i>
      <x v="15"/>
    </i>
    <i>
      <x v="16"/>
    </i>
    <i t="grand">
      <x/>
    </i>
  </rowItems>
  <colFields count="1">
    <field x="-2"/>
  </colFields>
  <colItems count="2">
    <i>
      <x/>
    </i>
    <i i="1">
      <x v="1"/>
    </i>
  </colItems>
  <dataFields count="2">
    <dataField name="计数项:项目名称" fld="3" subtotal="count" baseField="0" baseItem="0"/>
    <dataField name="求和项:项目金额" fld="4" baseField="0" baseItem="0"/>
  </dataFields>
  <pivotTableStyleInfo name="PivotStylePreset2_Accent1"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C21"/>
  <sheetViews>
    <sheetView workbookViewId="0">
      <selection activeCell="C23" sqref="C23"/>
    </sheetView>
  </sheetViews>
  <sheetFormatPr defaultColWidth="9" defaultRowHeight="13.5" outlineLevelCol="2"/>
  <cols>
    <col min="1" max="1" width="15.75"/>
    <col min="2" max="3" width="16.125"/>
  </cols>
  <sheetData>
    <row r="2" spans="1:1">
      <c r="A2" t="s">
        <v>0</v>
      </c>
    </row>
    <row r="3" spans="1:3">
      <c r="A3" t="s">
        <v>1</v>
      </c>
      <c r="B3" t="s">
        <v>2</v>
      </c>
      <c r="C3" t="s">
        <v>3</v>
      </c>
    </row>
    <row r="4" spans="1:3">
      <c r="A4" t="s">
        <v>4</v>
      </c>
      <c r="B4">
        <v>4</v>
      </c>
      <c r="C4">
        <v>270</v>
      </c>
    </row>
    <row r="5" spans="1:3">
      <c r="A5" t="s">
        <v>5</v>
      </c>
      <c r="B5">
        <v>5</v>
      </c>
      <c r="C5">
        <v>453</v>
      </c>
    </row>
    <row r="6" spans="1:3">
      <c r="A6" t="s">
        <v>6</v>
      </c>
      <c r="B6">
        <v>3</v>
      </c>
      <c r="C6">
        <v>305</v>
      </c>
    </row>
    <row r="7" spans="1:3">
      <c r="A7" t="s">
        <v>7</v>
      </c>
      <c r="B7">
        <v>1</v>
      </c>
      <c r="C7">
        <v>272</v>
      </c>
    </row>
    <row r="8" spans="1:3">
      <c r="A8" t="s">
        <v>8</v>
      </c>
      <c r="B8">
        <v>7</v>
      </c>
      <c r="C8">
        <v>281</v>
      </c>
    </row>
    <row r="9" spans="1:3">
      <c r="A9" t="s">
        <v>9</v>
      </c>
      <c r="B9">
        <v>6</v>
      </c>
      <c r="C9">
        <v>270</v>
      </c>
    </row>
    <row r="10" spans="1:3">
      <c r="A10" t="s">
        <v>10</v>
      </c>
      <c r="B10">
        <v>1</v>
      </c>
      <c r="C10">
        <v>300</v>
      </c>
    </row>
    <row r="11" spans="1:3">
      <c r="A11" t="s">
        <v>11</v>
      </c>
      <c r="B11">
        <v>6</v>
      </c>
      <c r="C11">
        <v>290</v>
      </c>
    </row>
    <row r="12" spans="1:3">
      <c r="A12" t="s">
        <v>12</v>
      </c>
      <c r="B12">
        <v>3</v>
      </c>
      <c r="C12">
        <v>355</v>
      </c>
    </row>
    <row r="13" spans="1:3">
      <c r="A13" t="s">
        <v>13</v>
      </c>
      <c r="B13">
        <v>8</v>
      </c>
      <c r="C13">
        <v>270</v>
      </c>
    </row>
    <row r="14" spans="1:3">
      <c r="A14" t="s">
        <v>14</v>
      </c>
      <c r="B14">
        <v>7</v>
      </c>
      <c r="C14">
        <v>272</v>
      </c>
    </row>
    <row r="15" spans="1:3">
      <c r="A15" t="s">
        <v>15</v>
      </c>
      <c r="B15">
        <v>4</v>
      </c>
      <c r="C15">
        <v>290</v>
      </c>
    </row>
    <row r="16" spans="1:3">
      <c r="A16" t="s">
        <v>16</v>
      </c>
      <c r="B16">
        <v>4</v>
      </c>
      <c r="C16">
        <v>270</v>
      </c>
    </row>
    <row r="17" spans="1:3">
      <c r="A17" t="s">
        <v>17</v>
      </c>
      <c r="B17">
        <v>4</v>
      </c>
      <c r="C17">
        <v>380</v>
      </c>
    </row>
    <row r="18" spans="1:3">
      <c r="A18" t="s">
        <v>18</v>
      </c>
      <c r="B18">
        <v>3</v>
      </c>
      <c r="C18">
        <v>270</v>
      </c>
    </row>
    <row r="19" spans="1:3">
      <c r="A19" t="s">
        <v>19</v>
      </c>
      <c r="B19">
        <v>5</v>
      </c>
      <c r="C19">
        <v>271</v>
      </c>
    </row>
    <row r="20" spans="1:3">
      <c r="A20" t="s">
        <v>20</v>
      </c>
      <c r="B20">
        <v>3</v>
      </c>
      <c r="C20">
        <v>256</v>
      </c>
    </row>
    <row r="21" spans="1:3">
      <c r="A21" t="s">
        <v>21</v>
      </c>
      <c r="B21">
        <v>74</v>
      </c>
      <c r="C21">
        <v>5075</v>
      </c>
    </row>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78"/>
  <sheetViews>
    <sheetView tabSelected="1" zoomScale="85" zoomScaleNormal="85" workbookViewId="0">
      <pane xSplit="1" ySplit="4" topLeftCell="B11" activePane="bottomRight" state="frozen"/>
      <selection/>
      <selection pane="topRight"/>
      <selection pane="bottomLeft"/>
      <selection pane="bottomRight" activeCell="H13" sqref="H13"/>
    </sheetView>
  </sheetViews>
  <sheetFormatPr defaultColWidth="9" defaultRowHeight="13.5"/>
  <cols>
    <col min="1" max="1" width="6.73333333333333" customWidth="1"/>
    <col min="2" max="2" width="8.6" customWidth="1"/>
    <col min="3" max="3" width="11.875" customWidth="1"/>
    <col min="4" max="4" width="16.4666666666667" customWidth="1"/>
    <col min="5" max="5" width="39.5" customWidth="1"/>
    <col min="6" max="6" width="9.60833333333333" customWidth="1"/>
    <col min="7" max="7" width="61.25" customWidth="1"/>
    <col min="8" max="8" width="60.875" customWidth="1"/>
    <col min="9" max="9" width="14.5" customWidth="1"/>
  </cols>
  <sheetData>
    <row r="1" spans="1:1">
      <c r="A1" t="s">
        <v>22</v>
      </c>
    </row>
    <row r="2" ht="34" customHeight="1" spans="1:8">
      <c r="A2" s="4" t="s">
        <v>23</v>
      </c>
      <c r="B2" s="4"/>
      <c r="C2" s="4"/>
      <c r="D2" s="4"/>
      <c r="E2" s="4"/>
      <c r="F2" s="4"/>
      <c r="G2" s="4"/>
      <c r="H2" s="4"/>
    </row>
    <row r="3" ht="27" customHeight="1" spans="1:8">
      <c r="A3" t="s">
        <v>24</v>
      </c>
      <c r="H3" s="5" t="s">
        <v>25</v>
      </c>
    </row>
    <row r="4" ht="51" customHeight="1" spans="1:9">
      <c r="A4" s="6" t="s">
        <v>26</v>
      </c>
      <c r="B4" s="6" t="s">
        <v>27</v>
      </c>
      <c r="C4" s="6" t="s">
        <v>1</v>
      </c>
      <c r="D4" s="7" t="s">
        <v>28</v>
      </c>
      <c r="E4" s="6" t="s">
        <v>29</v>
      </c>
      <c r="F4" s="6" t="s">
        <v>30</v>
      </c>
      <c r="G4" s="6" t="s">
        <v>31</v>
      </c>
      <c r="H4" s="6" t="s">
        <v>32</v>
      </c>
      <c r="I4" s="6" t="s">
        <v>33</v>
      </c>
    </row>
    <row r="5" ht="51" customHeight="1" spans="1:9">
      <c r="A5" s="6">
        <f t="shared" ref="A5:A13" si="0">ROW()-4</f>
        <v>1</v>
      </c>
      <c r="B5" s="8" t="s">
        <v>34</v>
      </c>
      <c r="C5" s="8" t="s">
        <v>15</v>
      </c>
      <c r="D5" s="49" t="s">
        <v>35</v>
      </c>
      <c r="E5" s="7" t="s">
        <v>36</v>
      </c>
      <c r="F5" s="7">
        <v>60</v>
      </c>
      <c r="G5" s="7" t="s">
        <v>37</v>
      </c>
      <c r="H5" s="7" t="s">
        <v>38</v>
      </c>
      <c r="I5" s="9"/>
    </row>
    <row r="6" ht="51" customHeight="1" spans="1:9">
      <c r="A6" s="6">
        <f t="shared" si="0"/>
        <v>2</v>
      </c>
      <c r="B6" s="8" t="s">
        <v>34</v>
      </c>
      <c r="C6" s="8" t="s">
        <v>15</v>
      </c>
      <c r="D6" s="50" t="s">
        <v>39</v>
      </c>
      <c r="E6" s="7" t="s">
        <v>40</v>
      </c>
      <c r="F6" s="7">
        <v>50</v>
      </c>
      <c r="G6" s="7" t="s">
        <v>41</v>
      </c>
      <c r="H6" s="7" t="s">
        <v>42</v>
      </c>
      <c r="I6" s="9"/>
    </row>
    <row r="7" ht="51" customHeight="1" spans="1:9">
      <c r="A7" s="6">
        <f t="shared" si="0"/>
        <v>3</v>
      </c>
      <c r="B7" s="8" t="s">
        <v>34</v>
      </c>
      <c r="C7" s="8" t="s">
        <v>15</v>
      </c>
      <c r="D7" s="50" t="s">
        <v>43</v>
      </c>
      <c r="E7" s="7" t="s">
        <v>44</v>
      </c>
      <c r="F7" s="7">
        <v>130</v>
      </c>
      <c r="G7" s="7" t="s">
        <v>45</v>
      </c>
      <c r="H7" s="7" t="s">
        <v>46</v>
      </c>
      <c r="I7" s="9"/>
    </row>
    <row r="8" ht="51" customHeight="1" spans="1:9">
      <c r="A8" s="6">
        <f t="shared" si="0"/>
        <v>4</v>
      </c>
      <c r="B8" s="8" t="s">
        <v>34</v>
      </c>
      <c r="C8" s="8" t="s">
        <v>15</v>
      </c>
      <c r="D8" s="50" t="s">
        <v>47</v>
      </c>
      <c r="E8" s="7" t="s">
        <v>48</v>
      </c>
      <c r="F8" s="7">
        <v>50</v>
      </c>
      <c r="G8" s="7" t="s">
        <v>49</v>
      </c>
      <c r="H8" s="7" t="s">
        <v>42</v>
      </c>
      <c r="I8" s="9"/>
    </row>
    <row r="9" customFormat="1" ht="54" spans="1:9">
      <c r="A9" s="6">
        <f t="shared" si="0"/>
        <v>5</v>
      </c>
      <c r="B9" s="9" t="s">
        <v>34</v>
      </c>
      <c r="C9" s="9" t="s">
        <v>17</v>
      </c>
      <c r="D9" s="51" t="s">
        <v>50</v>
      </c>
      <c r="E9" s="8" t="s">
        <v>51</v>
      </c>
      <c r="F9" s="9">
        <v>120</v>
      </c>
      <c r="G9" s="8" t="s">
        <v>52</v>
      </c>
      <c r="H9" s="8" t="s">
        <v>53</v>
      </c>
      <c r="I9" s="43"/>
    </row>
    <row r="10" customFormat="1" ht="27" spans="1:9">
      <c r="A10" s="6">
        <f t="shared" si="0"/>
        <v>6</v>
      </c>
      <c r="B10" s="9" t="s">
        <v>34</v>
      </c>
      <c r="C10" s="9" t="s">
        <v>17</v>
      </c>
      <c r="D10" s="51" t="s">
        <v>54</v>
      </c>
      <c r="E10" s="8" t="s">
        <v>55</v>
      </c>
      <c r="F10" s="9">
        <v>25</v>
      </c>
      <c r="G10" s="8" t="s">
        <v>56</v>
      </c>
      <c r="H10" s="8" t="s">
        <v>57</v>
      </c>
      <c r="I10" s="43"/>
    </row>
    <row r="11" customFormat="1" ht="94.5" spans="1:9">
      <c r="A11" s="6">
        <f t="shared" si="0"/>
        <v>7</v>
      </c>
      <c r="B11" s="9" t="s">
        <v>34</v>
      </c>
      <c r="C11" s="9" t="s">
        <v>17</v>
      </c>
      <c r="D11" s="51" t="s">
        <v>58</v>
      </c>
      <c r="E11" s="8" t="s">
        <v>59</v>
      </c>
      <c r="F11" s="9">
        <v>155</v>
      </c>
      <c r="G11" s="10" t="s">
        <v>60</v>
      </c>
      <c r="H11" s="8" t="s">
        <v>61</v>
      </c>
      <c r="I11" s="43"/>
    </row>
    <row r="12" customFormat="1" ht="67.5" spans="1:9">
      <c r="A12" s="6">
        <f t="shared" si="0"/>
        <v>8</v>
      </c>
      <c r="B12" s="9" t="s">
        <v>34</v>
      </c>
      <c r="C12" s="9" t="s">
        <v>17</v>
      </c>
      <c r="D12" s="51" t="s">
        <v>62</v>
      </c>
      <c r="E12" s="8" t="s">
        <v>63</v>
      </c>
      <c r="F12" s="9">
        <v>80</v>
      </c>
      <c r="G12" s="8" t="s">
        <v>64</v>
      </c>
      <c r="H12" s="8" t="s">
        <v>65</v>
      </c>
      <c r="I12" s="43"/>
    </row>
    <row r="13" customFormat="1" ht="54" spans="1:9">
      <c r="A13" s="6">
        <f t="shared" si="0"/>
        <v>9</v>
      </c>
      <c r="B13" s="9" t="s">
        <v>34</v>
      </c>
      <c r="C13" s="9" t="s">
        <v>10</v>
      </c>
      <c r="D13" s="52" t="s">
        <v>66</v>
      </c>
      <c r="E13" s="7" t="s">
        <v>67</v>
      </c>
      <c r="F13" s="6">
        <v>300</v>
      </c>
      <c r="G13" s="7" t="s">
        <v>68</v>
      </c>
      <c r="H13" s="7" t="s">
        <v>69</v>
      </c>
      <c r="I13" s="7" t="s">
        <v>70</v>
      </c>
    </row>
    <row r="14" customFormat="1" ht="27" spans="1:9">
      <c r="A14" s="6">
        <f t="shared" ref="A14:A23" si="1">ROW()-4</f>
        <v>10</v>
      </c>
      <c r="B14" s="9" t="s">
        <v>34</v>
      </c>
      <c r="C14" s="9" t="s">
        <v>7</v>
      </c>
      <c r="D14" s="53" t="s">
        <v>71</v>
      </c>
      <c r="E14" s="12" t="s">
        <v>72</v>
      </c>
      <c r="F14" s="12">
        <v>272</v>
      </c>
      <c r="G14" s="12" t="s">
        <v>73</v>
      </c>
      <c r="H14" s="12" t="s">
        <v>74</v>
      </c>
      <c r="I14" s="43"/>
    </row>
    <row r="15" customFormat="1" ht="40.5" spans="1:9">
      <c r="A15" s="6">
        <f t="shared" si="1"/>
        <v>11</v>
      </c>
      <c r="B15" s="13" t="s">
        <v>34</v>
      </c>
      <c r="C15" s="13" t="s">
        <v>18</v>
      </c>
      <c r="D15" s="54" t="s">
        <v>75</v>
      </c>
      <c r="E15" s="14" t="s">
        <v>76</v>
      </c>
      <c r="F15" s="14">
        <v>150</v>
      </c>
      <c r="G15" s="14" t="s">
        <v>77</v>
      </c>
      <c r="H15" s="14" t="s">
        <v>78</v>
      </c>
      <c r="I15" s="43"/>
    </row>
    <row r="16" customFormat="1" ht="40.5" spans="1:9">
      <c r="A16" s="6">
        <f t="shared" si="1"/>
        <v>12</v>
      </c>
      <c r="B16" s="13" t="s">
        <v>34</v>
      </c>
      <c r="C16" s="13" t="s">
        <v>18</v>
      </c>
      <c r="D16" s="54" t="s">
        <v>79</v>
      </c>
      <c r="E16" s="14" t="s">
        <v>80</v>
      </c>
      <c r="F16" s="14">
        <v>90</v>
      </c>
      <c r="G16" s="14" t="s">
        <v>81</v>
      </c>
      <c r="H16" s="14" t="s">
        <v>82</v>
      </c>
      <c r="I16" s="43"/>
    </row>
    <row r="17" s="1" customFormat="1" ht="27" spans="1:9">
      <c r="A17" s="15">
        <f t="shared" si="1"/>
        <v>13</v>
      </c>
      <c r="B17" s="16" t="s">
        <v>34</v>
      </c>
      <c r="C17" s="16" t="s">
        <v>18</v>
      </c>
      <c r="D17" s="55" t="s">
        <v>83</v>
      </c>
      <c r="E17" s="18" t="s">
        <v>84</v>
      </c>
      <c r="F17" s="17">
        <v>30</v>
      </c>
      <c r="G17" s="14" t="s">
        <v>85</v>
      </c>
      <c r="H17" s="14" t="s">
        <v>86</v>
      </c>
      <c r="I17" s="43"/>
    </row>
    <row r="18" s="1" customFormat="1" ht="27" spans="1:9">
      <c r="A18" s="15">
        <f t="shared" si="1"/>
        <v>14</v>
      </c>
      <c r="B18" s="13" t="s">
        <v>34</v>
      </c>
      <c r="C18" s="13" t="s">
        <v>11</v>
      </c>
      <c r="D18" s="56" t="s">
        <v>87</v>
      </c>
      <c r="E18" s="20" t="s">
        <v>88</v>
      </c>
      <c r="F18" s="21">
        <v>60</v>
      </c>
      <c r="G18" s="20" t="s">
        <v>89</v>
      </c>
      <c r="H18" s="20" t="s">
        <v>90</v>
      </c>
      <c r="I18" s="43"/>
    </row>
    <row r="19" s="1" customFormat="1" ht="27" spans="1:9">
      <c r="A19" s="15">
        <f t="shared" si="1"/>
        <v>15</v>
      </c>
      <c r="B19" s="13" t="s">
        <v>34</v>
      </c>
      <c r="C19" s="13" t="s">
        <v>11</v>
      </c>
      <c r="D19" s="56" t="s">
        <v>91</v>
      </c>
      <c r="E19" s="20" t="s">
        <v>92</v>
      </c>
      <c r="F19" s="22">
        <v>20</v>
      </c>
      <c r="G19" s="20" t="s">
        <v>93</v>
      </c>
      <c r="H19" s="20" t="s">
        <v>94</v>
      </c>
      <c r="I19" s="43"/>
    </row>
    <row r="20" s="1" customFormat="1" ht="27" spans="1:9">
      <c r="A20" s="15">
        <f t="shared" si="1"/>
        <v>16</v>
      </c>
      <c r="B20" s="13" t="s">
        <v>34</v>
      </c>
      <c r="C20" s="13" t="s">
        <v>11</v>
      </c>
      <c r="D20" s="56" t="s">
        <v>95</v>
      </c>
      <c r="E20" s="10" t="s">
        <v>96</v>
      </c>
      <c r="F20" s="22">
        <v>50</v>
      </c>
      <c r="G20" s="20" t="s">
        <v>97</v>
      </c>
      <c r="H20" s="20" t="s">
        <v>98</v>
      </c>
      <c r="I20" s="43"/>
    </row>
    <row r="21" s="1" customFormat="1" ht="40.5" spans="1:9">
      <c r="A21" s="15">
        <f t="shared" si="1"/>
        <v>17</v>
      </c>
      <c r="B21" s="13" t="s">
        <v>34</v>
      </c>
      <c r="C21" s="13" t="s">
        <v>11</v>
      </c>
      <c r="D21" s="56" t="s">
        <v>99</v>
      </c>
      <c r="E21" s="20" t="s">
        <v>100</v>
      </c>
      <c r="F21" s="21">
        <v>40</v>
      </c>
      <c r="G21" s="20" t="s">
        <v>101</v>
      </c>
      <c r="H21" s="20" t="s">
        <v>102</v>
      </c>
      <c r="I21" s="43"/>
    </row>
    <row r="22" s="1" customFormat="1" spans="1:9">
      <c r="A22" s="15">
        <f t="shared" si="1"/>
        <v>18</v>
      </c>
      <c r="B22" s="13" t="s">
        <v>34</v>
      </c>
      <c r="C22" s="13" t="s">
        <v>11</v>
      </c>
      <c r="D22" s="56" t="s">
        <v>103</v>
      </c>
      <c r="E22" s="20" t="s">
        <v>104</v>
      </c>
      <c r="F22" s="20">
        <v>50</v>
      </c>
      <c r="G22" s="20" t="s">
        <v>105</v>
      </c>
      <c r="H22" s="20" t="s">
        <v>106</v>
      </c>
      <c r="I22" s="43"/>
    </row>
    <row r="23" s="1" customFormat="1" ht="27" spans="1:9">
      <c r="A23" s="15">
        <f t="shared" si="1"/>
        <v>19</v>
      </c>
      <c r="B23" s="13" t="s">
        <v>34</v>
      </c>
      <c r="C23" s="13" t="s">
        <v>11</v>
      </c>
      <c r="D23" s="56" t="s">
        <v>107</v>
      </c>
      <c r="E23" s="20" t="s">
        <v>108</v>
      </c>
      <c r="F23" s="20">
        <v>70</v>
      </c>
      <c r="G23" s="20" t="s">
        <v>109</v>
      </c>
      <c r="H23" s="20" t="s">
        <v>110</v>
      </c>
      <c r="I23" s="43"/>
    </row>
    <row r="24" s="1" customFormat="1" ht="27" spans="1:9">
      <c r="A24" s="15">
        <f t="shared" ref="A24:A32" si="2">ROW()-4</f>
        <v>20</v>
      </c>
      <c r="B24" s="13" t="s">
        <v>34</v>
      </c>
      <c r="C24" s="13" t="s">
        <v>13</v>
      </c>
      <c r="D24" s="57" t="s">
        <v>111</v>
      </c>
      <c r="E24" s="23" t="s">
        <v>112</v>
      </c>
      <c r="F24" s="23">
        <v>30</v>
      </c>
      <c r="G24" s="23" t="s">
        <v>113</v>
      </c>
      <c r="H24" s="23" t="s">
        <v>114</v>
      </c>
      <c r="I24" s="43"/>
    </row>
    <row r="25" s="2" customFormat="1" ht="27" spans="1:9">
      <c r="A25" s="24">
        <f t="shared" si="2"/>
        <v>21</v>
      </c>
      <c r="B25" s="13" t="s">
        <v>34</v>
      </c>
      <c r="C25" s="13" t="s">
        <v>13</v>
      </c>
      <c r="D25" s="57" t="s">
        <v>115</v>
      </c>
      <c r="E25" s="23" t="s">
        <v>116</v>
      </c>
      <c r="F25" s="23">
        <v>25</v>
      </c>
      <c r="G25" s="23" t="s">
        <v>117</v>
      </c>
      <c r="H25" s="8" t="s">
        <v>118</v>
      </c>
      <c r="I25" s="44"/>
    </row>
    <row r="26" s="3" customFormat="1" ht="28.5" spans="1:9">
      <c r="A26" s="17">
        <f t="shared" si="2"/>
        <v>22</v>
      </c>
      <c r="B26" s="8" t="s">
        <v>34</v>
      </c>
      <c r="C26" s="8" t="s">
        <v>13</v>
      </c>
      <c r="D26" s="50" t="s">
        <v>119</v>
      </c>
      <c r="E26" s="7" t="s">
        <v>120</v>
      </c>
      <c r="F26" s="7">
        <v>50</v>
      </c>
      <c r="G26" s="7" t="s">
        <v>121</v>
      </c>
      <c r="H26" s="25" t="s">
        <v>122</v>
      </c>
      <c r="I26" s="44"/>
    </row>
    <row r="27" s="3" customFormat="1" ht="27" spans="1:9">
      <c r="A27" s="17">
        <f t="shared" si="2"/>
        <v>23</v>
      </c>
      <c r="B27" s="8" t="s">
        <v>34</v>
      </c>
      <c r="C27" s="8" t="s">
        <v>13</v>
      </c>
      <c r="D27" s="50" t="s">
        <v>123</v>
      </c>
      <c r="E27" s="7" t="s">
        <v>124</v>
      </c>
      <c r="F27" s="7">
        <v>5</v>
      </c>
      <c r="G27" s="7" t="s">
        <v>125</v>
      </c>
      <c r="H27" s="7" t="s">
        <v>126</v>
      </c>
      <c r="I27" s="44"/>
    </row>
    <row r="28" s="3" customFormat="1" ht="40.5" spans="1:9">
      <c r="A28" s="17">
        <f t="shared" si="2"/>
        <v>24</v>
      </c>
      <c r="B28" s="8" t="s">
        <v>34</v>
      </c>
      <c r="C28" s="8" t="s">
        <v>13</v>
      </c>
      <c r="D28" s="50" t="s">
        <v>127</v>
      </c>
      <c r="E28" s="7" t="s">
        <v>128</v>
      </c>
      <c r="F28" s="7">
        <v>60</v>
      </c>
      <c r="G28" s="7" t="s">
        <v>129</v>
      </c>
      <c r="H28" s="7" t="s">
        <v>130</v>
      </c>
      <c r="I28" s="44"/>
    </row>
    <row r="29" s="3" customFormat="1" ht="54" spans="1:9">
      <c r="A29" s="17">
        <f t="shared" si="2"/>
        <v>25</v>
      </c>
      <c r="B29" s="8" t="s">
        <v>34</v>
      </c>
      <c r="C29" s="8" t="s">
        <v>13</v>
      </c>
      <c r="D29" s="50" t="s">
        <v>131</v>
      </c>
      <c r="E29" s="7" t="s">
        <v>132</v>
      </c>
      <c r="F29" s="7">
        <v>50</v>
      </c>
      <c r="G29" s="7" t="s">
        <v>133</v>
      </c>
      <c r="H29" s="7" t="s">
        <v>134</v>
      </c>
      <c r="I29" s="44"/>
    </row>
    <row r="30" s="3" customFormat="1" ht="27" spans="1:9">
      <c r="A30" s="17">
        <f t="shared" si="2"/>
        <v>26</v>
      </c>
      <c r="B30" s="8" t="s">
        <v>34</v>
      </c>
      <c r="C30" s="8" t="s">
        <v>13</v>
      </c>
      <c r="D30" s="50" t="s">
        <v>135</v>
      </c>
      <c r="E30" s="7" t="s">
        <v>136</v>
      </c>
      <c r="F30" s="7">
        <v>30</v>
      </c>
      <c r="G30" s="7" t="s">
        <v>137</v>
      </c>
      <c r="H30" s="7" t="s">
        <v>138</v>
      </c>
      <c r="I30" s="44"/>
    </row>
    <row r="31" s="3" customFormat="1" ht="27" spans="1:9">
      <c r="A31" s="17">
        <f t="shared" si="2"/>
        <v>27</v>
      </c>
      <c r="B31" s="8" t="s">
        <v>34</v>
      </c>
      <c r="C31" s="8" t="s">
        <v>13</v>
      </c>
      <c r="D31" s="50" t="s">
        <v>139</v>
      </c>
      <c r="E31" s="7" t="s">
        <v>140</v>
      </c>
      <c r="F31" s="7">
        <v>20</v>
      </c>
      <c r="G31" s="7" t="s">
        <v>141</v>
      </c>
      <c r="H31" s="7" t="s">
        <v>114</v>
      </c>
      <c r="I31" s="44"/>
    </row>
    <row r="32" ht="40.5" spans="1:9">
      <c r="A32" s="6">
        <f t="shared" si="2"/>
        <v>28</v>
      </c>
      <c r="B32" s="9" t="s">
        <v>34</v>
      </c>
      <c r="C32" s="9" t="s">
        <v>8</v>
      </c>
      <c r="D32" s="26" t="s">
        <v>142</v>
      </c>
      <c r="E32" s="20" t="s">
        <v>143</v>
      </c>
      <c r="F32" s="20">
        <v>25</v>
      </c>
      <c r="G32" s="20" t="s">
        <v>144</v>
      </c>
      <c r="H32" s="20" t="s">
        <v>145</v>
      </c>
      <c r="I32" s="43"/>
    </row>
    <row r="33" ht="40.5" spans="1:9">
      <c r="A33" s="6">
        <f t="shared" ref="A32:A46" si="3">ROW()-4</f>
        <v>29</v>
      </c>
      <c r="B33" s="9" t="s">
        <v>34</v>
      </c>
      <c r="C33" s="9" t="s">
        <v>8</v>
      </c>
      <c r="D33" s="26" t="s">
        <v>146</v>
      </c>
      <c r="E33" s="20" t="s">
        <v>147</v>
      </c>
      <c r="F33" s="20">
        <v>55</v>
      </c>
      <c r="G33" s="20" t="s">
        <v>148</v>
      </c>
      <c r="H33" s="20" t="s">
        <v>149</v>
      </c>
      <c r="I33" s="43"/>
    </row>
    <row r="34" ht="40.5" spans="1:9">
      <c r="A34" s="6">
        <f t="shared" si="3"/>
        <v>30</v>
      </c>
      <c r="B34" s="9" t="s">
        <v>34</v>
      </c>
      <c r="C34" s="9" t="s">
        <v>8</v>
      </c>
      <c r="D34" s="26" t="s">
        <v>150</v>
      </c>
      <c r="E34" s="20" t="s">
        <v>151</v>
      </c>
      <c r="F34" s="20">
        <v>60</v>
      </c>
      <c r="G34" s="20" t="s">
        <v>152</v>
      </c>
      <c r="H34" s="20" t="s">
        <v>153</v>
      </c>
      <c r="I34" s="43"/>
    </row>
    <row r="35" ht="40.5" spans="1:9">
      <c r="A35" s="6">
        <f t="shared" si="3"/>
        <v>31</v>
      </c>
      <c r="B35" s="9" t="s">
        <v>34</v>
      </c>
      <c r="C35" s="9" t="s">
        <v>8</v>
      </c>
      <c r="D35" s="26" t="s">
        <v>154</v>
      </c>
      <c r="E35" s="20" t="s">
        <v>155</v>
      </c>
      <c r="F35" s="20">
        <v>20</v>
      </c>
      <c r="G35" s="20" t="s">
        <v>156</v>
      </c>
      <c r="H35" s="20" t="s">
        <v>157</v>
      </c>
      <c r="I35" s="43"/>
    </row>
    <row r="36" ht="40.5" spans="1:9">
      <c r="A36" s="6">
        <f t="shared" si="3"/>
        <v>32</v>
      </c>
      <c r="B36" s="9" t="s">
        <v>34</v>
      </c>
      <c r="C36" s="9" t="s">
        <v>8</v>
      </c>
      <c r="D36" s="26" t="s">
        <v>158</v>
      </c>
      <c r="E36" s="20" t="s">
        <v>159</v>
      </c>
      <c r="F36" s="20">
        <v>61</v>
      </c>
      <c r="G36" s="20" t="s">
        <v>160</v>
      </c>
      <c r="H36" s="20" t="s">
        <v>161</v>
      </c>
      <c r="I36" s="43"/>
    </row>
    <row r="37" ht="40.5" spans="1:9">
      <c r="A37" s="6">
        <f t="shared" si="3"/>
        <v>33</v>
      </c>
      <c r="B37" s="9" t="s">
        <v>34</v>
      </c>
      <c r="C37" s="9" t="s">
        <v>8</v>
      </c>
      <c r="D37" s="26" t="s">
        <v>162</v>
      </c>
      <c r="E37" s="20" t="s">
        <v>163</v>
      </c>
      <c r="F37" s="20">
        <v>35</v>
      </c>
      <c r="G37" s="20" t="s">
        <v>164</v>
      </c>
      <c r="H37" s="20" t="s">
        <v>165</v>
      </c>
      <c r="I37" s="43"/>
    </row>
    <row r="38" ht="40.5" spans="1:9">
      <c r="A38" s="6">
        <f t="shared" si="3"/>
        <v>34</v>
      </c>
      <c r="B38" s="9" t="s">
        <v>34</v>
      </c>
      <c r="C38" s="9" t="s">
        <v>8</v>
      </c>
      <c r="D38" s="26" t="s">
        <v>166</v>
      </c>
      <c r="E38" s="27" t="s">
        <v>167</v>
      </c>
      <c r="F38" s="28">
        <v>25</v>
      </c>
      <c r="G38" s="20" t="s">
        <v>168</v>
      </c>
      <c r="H38" s="20" t="s">
        <v>165</v>
      </c>
      <c r="I38" s="43"/>
    </row>
    <row r="39" ht="40.5" spans="1:9">
      <c r="A39" s="6">
        <f t="shared" si="3"/>
        <v>35</v>
      </c>
      <c r="B39" s="8" t="s">
        <v>34</v>
      </c>
      <c r="C39" s="6" t="s">
        <v>20</v>
      </c>
      <c r="D39" s="49" t="s">
        <v>169</v>
      </c>
      <c r="E39" s="6" t="s">
        <v>170</v>
      </c>
      <c r="F39" s="6">
        <v>70</v>
      </c>
      <c r="G39" s="7" t="s">
        <v>171</v>
      </c>
      <c r="H39" s="7" t="s">
        <v>172</v>
      </c>
      <c r="I39" s="43"/>
    </row>
    <row r="40" ht="67.5" spans="1:9">
      <c r="A40" s="6">
        <f t="shared" si="3"/>
        <v>36</v>
      </c>
      <c r="B40" s="8" t="s">
        <v>34</v>
      </c>
      <c r="C40" s="6" t="s">
        <v>20</v>
      </c>
      <c r="D40" s="49" t="s">
        <v>173</v>
      </c>
      <c r="E40" s="7" t="s">
        <v>174</v>
      </c>
      <c r="F40" s="6">
        <v>96</v>
      </c>
      <c r="G40" s="7" t="s">
        <v>175</v>
      </c>
      <c r="H40" s="7" t="s">
        <v>176</v>
      </c>
      <c r="I40" s="43"/>
    </row>
    <row r="41" ht="54" spans="1:9">
      <c r="A41" s="6">
        <f t="shared" si="3"/>
        <v>37</v>
      </c>
      <c r="B41" s="8" t="s">
        <v>34</v>
      </c>
      <c r="C41" s="6" t="s">
        <v>20</v>
      </c>
      <c r="D41" s="49" t="s">
        <v>177</v>
      </c>
      <c r="E41" s="6" t="s">
        <v>178</v>
      </c>
      <c r="F41" s="6">
        <v>90</v>
      </c>
      <c r="G41" s="7" t="s">
        <v>179</v>
      </c>
      <c r="H41" s="7" t="s">
        <v>180</v>
      </c>
      <c r="I41" s="43"/>
    </row>
    <row r="42" ht="28.5" spans="1:9">
      <c r="A42" s="6">
        <f t="shared" si="3"/>
        <v>38</v>
      </c>
      <c r="B42" s="9" t="s">
        <v>34</v>
      </c>
      <c r="C42" s="9" t="s">
        <v>19</v>
      </c>
      <c r="D42" s="51" t="s">
        <v>181</v>
      </c>
      <c r="E42" s="29" t="s">
        <v>182</v>
      </c>
      <c r="F42" s="30">
        <v>20</v>
      </c>
      <c r="G42" s="31" t="s">
        <v>183</v>
      </c>
      <c r="H42" s="31" t="s">
        <v>184</v>
      </c>
      <c r="I42" s="43"/>
    </row>
    <row r="43" ht="28.5" spans="1:9">
      <c r="A43" s="6">
        <f t="shared" si="3"/>
        <v>39</v>
      </c>
      <c r="B43" s="9" t="s">
        <v>34</v>
      </c>
      <c r="C43" s="9" t="s">
        <v>19</v>
      </c>
      <c r="D43" s="51" t="s">
        <v>185</v>
      </c>
      <c r="E43" s="32" t="s">
        <v>186</v>
      </c>
      <c r="F43" s="33">
        <v>50</v>
      </c>
      <c r="G43" s="34" t="s">
        <v>187</v>
      </c>
      <c r="H43" s="34" t="s">
        <v>188</v>
      </c>
      <c r="I43" s="43"/>
    </row>
    <row r="44" ht="99.75" spans="1:9">
      <c r="A44" s="6">
        <f t="shared" si="3"/>
        <v>40</v>
      </c>
      <c r="B44" s="9" t="s">
        <v>34</v>
      </c>
      <c r="C44" s="9" t="s">
        <v>19</v>
      </c>
      <c r="D44" s="51" t="s">
        <v>189</v>
      </c>
      <c r="E44" s="35" t="s">
        <v>190</v>
      </c>
      <c r="F44" s="36">
        <v>41</v>
      </c>
      <c r="G44" s="37" t="s">
        <v>191</v>
      </c>
      <c r="H44" s="37" t="s">
        <v>192</v>
      </c>
      <c r="I44" s="43"/>
    </row>
    <row r="45" ht="28.5" spans="1:9">
      <c r="A45" s="6">
        <f t="shared" si="3"/>
        <v>41</v>
      </c>
      <c r="B45" s="9" t="s">
        <v>34</v>
      </c>
      <c r="C45" s="9" t="s">
        <v>19</v>
      </c>
      <c r="D45" s="51" t="s">
        <v>193</v>
      </c>
      <c r="E45" s="38" t="s">
        <v>194</v>
      </c>
      <c r="F45" s="39">
        <v>130</v>
      </c>
      <c r="G45" s="37" t="s">
        <v>195</v>
      </c>
      <c r="H45" s="37" t="s">
        <v>196</v>
      </c>
      <c r="I45" s="43"/>
    </row>
    <row r="46" ht="42.75" spans="1:9">
      <c r="A46" s="6">
        <f t="shared" si="3"/>
        <v>42</v>
      </c>
      <c r="B46" s="9" t="s">
        <v>34</v>
      </c>
      <c r="C46" s="9" t="s">
        <v>19</v>
      </c>
      <c r="D46" s="51" t="s">
        <v>197</v>
      </c>
      <c r="E46" s="32" t="s">
        <v>198</v>
      </c>
      <c r="F46" s="40">
        <v>30</v>
      </c>
      <c r="G46" s="41" t="s">
        <v>199</v>
      </c>
      <c r="H46" s="41" t="s">
        <v>200</v>
      </c>
      <c r="I46" s="43"/>
    </row>
    <row r="47" ht="27" spans="1:9">
      <c r="A47" s="6">
        <f t="shared" ref="A47:A78" si="4">ROW()-4</f>
        <v>43</v>
      </c>
      <c r="B47" s="8" t="s">
        <v>34</v>
      </c>
      <c r="C47" s="8" t="s">
        <v>14</v>
      </c>
      <c r="D47" s="50" t="s">
        <v>201</v>
      </c>
      <c r="E47" s="7" t="s">
        <v>202</v>
      </c>
      <c r="F47" s="7">
        <v>25</v>
      </c>
      <c r="G47" s="7" t="s">
        <v>203</v>
      </c>
      <c r="H47" s="7" t="s">
        <v>204</v>
      </c>
      <c r="I47" s="43"/>
    </row>
    <row r="48" ht="40.5" spans="1:9">
      <c r="A48" s="6">
        <f t="shared" si="4"/>
        <v>44</v>
      </c>
      <c r="B48" s="8" t="s">
        <v>34</v>
      </c>
      <c r="C48" s="8" t="s">
        <v>14</v>
      </c>
      <c r="D48" s="50" t="s">
        <v>205</v>
      </c>
      <c r="E48" s="7" t="s">
        <v>206</v>
      </c>
      <c r="F48" s="7">
        <v>50</v>
      </c>
      <c r="G48" s="7" t="s">
        <v>207</v>
      </c>
      <c r="H48" s="7" t="s">
        <v>208</v>
      </c>
      <c r="I48" s="43"/>
    </row>
    <row r="49" ht="40.5" spans="1:9">
      <c r="A49" s="6">
        <f t="shared" si="4"/>
        <v>45</v>
      </c>
      <c r="B49" s="8" t="s">
        <v>34</v>
      </c>
      <c r="C49" s="8" t="s">
        <v>14</v>
      </c>
      <c r="D49" s="50" t="s">
        <v>209</v>
      </c>
      <c r="E49" s="7" t="s">
        <v>210</v>
      </c>
      <c r="F49" s="7">
        <v>20</v>
      </c>
      <c r="G49" s="7" t="s">
        <v>211</v>
      </c>
      <c r="H49" s="7" t="s">
        <v>212</v>
      </c>
      <c r="I49" s="43"/>
    </row>
    <row r="50" ht="40.5" spans="1:9">
      <c r="A50" s="6">
        <f t="shared" si="4"/>
        <v>46</v>
      </c>
      <c r="B50" s="8" t="s">
        <v>34</v>
      </c>
      <c r="C50" s="8" t="s">
        <v>14</v>
      </c>
      <c r="D50" s="50" t="s">
        <v>213</v>
      </c>
      <c r="E50" s="7" t="s">
        <v>214</v>
      </c>
      <c r="F50" s="7">
        <v>80</v>
      </c>
      <c r="G50" s="7" t="s">
        <v>215</v>
      </c>
      <c r="H50" s="7" t="s">
        <v>216</v>
      </c>
      <c r="I50" s="43"/>
    </row>
    <row r="51" ht="40.5" spans="1:9">
      <c r="A51" s="6">
        <f t="shared" si="4"/>
        <v>47</v>
      </c>
      <c r="B51" s="8" t="s">
        <v>34</v>
      </c>
      <c r="C51" s="8" t="s">
        <v>14</v>
      </c>
      <c r="D51" s="50" t="s">
        <v>217</v>
      </c>
      <c r="E51" s="7" t="s">
        <v>218</v>
      </c>
      <c r="F51" s="7">
        <v>17</v>
      </c>
      <c r="G51" s="7" t="s">
        <v>219</v>
      </c>
      <c r="H51" s="7" t="s">
        <v>220</v>
      </c>
      <c r="I51" s="43"/>
    </row>
    <row r="52" ht="27" spans="1:9">
      <c r="A52" s="6">
        <f t="shared" si="4"/>
        <v>48</v>
      </c>
      <c r="B52" s="8" t="s">
        <v>34</v>
      </c>
      <c r="C52" s="8" t="s">
        <v>14</v>
      </c>
      <c r="D52" s="50" t="s">
        <v>221</v>
      </c>
      <c r="E52" s="7" t="s">
        <v>222</v>
      </c>
      <c r="F52" s="7">
        <v>30</v>
      </c>
      <c r="G52" s="7" t="s">
        <v>223</v>
      </c>
      <c r="H52" s="7" t="s">
        <v>224</v>
      </c>
      <c r="I52" s="43"/>
    </row>
    <row r="53" ht="40.5" spans="1:9">
      <c r="A53" s="6">
        <f t="shared" si="4"/>
        <v>49</v>
      </c>
      <c r="B53" s="8" t="s">
        <v>34</v>
      </c>
      <c r="C53" s="8" t="s">
        <v>14</v>
      </c>
      <c r="D53" s="50" t="s">
        <v>225</v>
      </c>
      <c r="E53" s="7" t="s">
        <v>226</v>
      </c>
      <c r="F53" s="7">
        <v>50</v>
      </c>
      <c r="G53" s="7" t="s">
        <v>227</v>
      </c>
      <c r="H53" s="7" t="s">
        <v>228</v>
      </c>
      <c r="I53" s="43"/>
    </row>
    <row r="54" ht="54" spans="1:9">
      <c r="A54" s="6">
        <f t="shared" si="4"/>
        <v>50</v>
      </c>
      <c r="B54" s="8" t="s">
        <v>34</v>
      </c>
      <c r="C54" s="8" t="s">
        <v>4</v>
      </c>
      <c r="D54" s="50" t="s">
        <v>229</v>
      </c>
      <c r="E54" s="7" t="s">
        <v>230</v>
      </c>
      <c r="F54" s="7">
        <v>26</v>
      </c>
      <c r="G54" s="7" t="s">
        <v>231</v>
      </c>
      <c r="H54" s="7" t="s">
        <v>232</v>
      </c>
      <c r="I54" s="43"/>
    </row>
    <row r="55" ht="40.5" spans="1:9">
      <c r="A55" s="6">
        <f t="shared" si="4"/>
        <v>51</v>
      </c>
      <c r="B55" s="8" t="s">
        <v>34</v>
      </c>
      <c r="C55" s="8" t="s">
        <v>4</v>
      </c>
      <c r="D55" s="50" t="s">
        <v>233</v>
      </c>
      <c r="E55" s="42" t="s">
        <v>234</v>
      </c>
      <c r="F55" s="42">
        <v>38</v>
      </c>
      <c r="G55" s="42" t="s">
        <v>235</v>
      </c>
      <c r="H55" s="42" t="s">
        <v>236</v>
      </c>
      <c r="I55" s="43"/>
    </row>
    <row r="56" ht="54" spans="1:9">
      <c r="A56" s="6">
        <f t="shared" si="4"/>
        <v>52</v>
      </c>
      <c r="B56" s="8" t="s">
        <v>34</v>
      </c>
      <c r="C56" s="8" t="s">
        <v>4</v>
      </c>
      <c r="D56" s="50" t="s">
        <v>237</v>
      </c>
      <c r="E56" s="7" t="s">
        <v>238</v>
      </c>
      <c r="F56" s="6">
        <v>14</v>
      </c>
      <c r="G56" s="7" t="s">
        <v>239</v>
      </c>
      <c r="H56" s="7" t="s">
        <v>240</v>
      </c>
      <c r="I56" s="43"/>
    </row>
    <row r="57" ht="27" spans="1:9">
      <c r="A57" s="6">
        <f t="shared" si="4"/>
        <v>53</v>
      </c>
      <c r="B57" s="8" t="s">
        <v>34</v>
      </c>
      <c r="C57" s="8" t="s">
        <v>4</v>
      </c>
      <c r="D57" s="50" t="s">
        <v>241</v>
      </c>
      <c r="E57" s="7" t="s">
        <v>242</v>
      </c>
      <c r="F57" s="6">
        <v>192</v>
      </c>
      <c r="G57" s="7" t="s">
        <v>243</v>
      </c>
      <c r="H57" s="7" t="s">
        <v>244</v>
      </c>
      <c r="I57" s="43"/>
    </row>
    <row r="58" ht="56.25" spans="1:9">
      <c r="A58" s="6">
        <f t="shared" si="4"/>
        <v>54</v>
      </c>
      <c r="B58" s="8" t="s">
        <v>34</v>
      </c>
      <c r="C58" s="8" t="s">
        <v>9</v>
      </c>
      <c r="D58" s="50" t="s">
        <v>245</v>
      </c>
      <c r="E58" s="7" t="s">
        <v>246</v>
      </c>
      <c r="F58" s="6">
        <v>30</v>
      </c>
      <c r="G58" s="7" t="s">
        <v>247</v>
      </c>
      <c r="H58" s="7" t="s">
        <v>248</v>
      </c>
      <c r="I58" s="43"/>
    </row>
    <row r="59" ht="56.25" spans="1:9">
      <c r="A59" s="6">
        <f t="shared" si="4"/>
        <v>55</v>
      </c>
      <c r="B59" s="8" t="s">
        <v>34</v>
      </c>
      <c r="C59" s="8" t="s">
        <v>9</v>
      </c>
      <c r="D59" s="50" t="s">
        <v>249</v>
      </c>
      <c r="E59" s="7" t="s">
        <v>250</v>
      </c>
      <c r="F59" s="6">
        <v>30</v>
      </c>
      <c r="G59" s="7" t="s">
        <v>251</v>
      </c>
      <c r="H59" s="7" t="s">
        <v>252</v>
      </c>
      <c r="I59" s="43"/>
    </row>
    <row r="60" ht="27" spans="1:9">
      <c r="A60" s="6">
        <f t="shared" si="4"/>
        <v>56</v>
      </c>
      <c r="B60" s="8" t="s">
        <v>34</v>
      </c>
      <c r="C60" s="8" t="s">
        <v>9</v>
      </c>
      <c r="D60" s="50" t="s">
        <v>253</v>
      </c>
      <c r="E60" s="7" t="s">
        <v>254</v>
      </c>
      <c r="F60" s="6">
        <v>70</v>
      </c>
      <c r="G60" s="7" t="s">
        <v>255</v>
      </c>
      <c r="H60" s="7" t="s">
        <v>256</v>
      </c>
      <c r="I60" s="43"/>
    </row>
    <row r="61" ht="27" spans="1:9">
      <c r="A61" s="6">
        <f t="shared" si="4"/>
        <v>57</v>
      </c>
      <c r="B61" s="8" t="s">
        <v>34</v>
      </c>
      <c r="C61" s="8" t="s">
        <v>9</v>
      </c>
      <c r="D61" s="50" t="s">
        <v>257</v>
      </c>
      <c r="E61" s="7" t="s">
        <v>258</v>
      </c>
      <c r="F61" s="6">
        <v>50</v>
      </c>
      <c r="G61" s="7" t="s">
        <v>259</v>
      </c>
      <c r="H61" s="7" t="s">
        <v>260</v>
      </c>
      <c r="I61" s="43"/>
    </row>
    <row r="62" ht="27" spans="1:9">
      <c r="A62" s="6">
        <f t="shared" si="4"/>
        <v>58</v>
      </c>
      <c r="B62" s="8" t="s">
        <v>34</v>
      </c>
      <c r="C62" s="8" t="s">
        <v>9</v>
      </c>
      <c r="D62" s="50" t="s">
        <v>261</v>
      </c>
      <c r="E62" s="7" t="s">
        <v>262</v>
      </c>
      <c r="F62" s="6">
        <v>60</v>
      </c>
      <c r="G62" s="7" t="s">
        <v>263</v>
      </c>
      <c r="H62" s="7" t="s">
        <v>264</v>
      </c>
      <c r="I62" s="43"/>
    </row>
    <row r="63" ht="27" spans="1:9">
      <c r="A63" s="6">
        <f t="shared" si="4"/>
        <v>59</v>
      </c>
      <c r="B63" s="8" t="s">
        <v>34</v>
      </c>
      <c r="C63" s="8" t="s">
        <v>9</v>
      </c>
      <c r="D63" s="50" t="s">
        <v>265</v>
      </c>
      <c r="E63" s="7" t="s">
        <v>266</v>
      </c>
      <c r="F63" s="6">
        <v>30</v>
      </c>
      <c r="G63" s="7" t="s">
        <v>267</v>
      </c>
      <c r="H63" s="7" t="s">
        <v>268</v>
      </c>
      <c r="I63" s="43"/>
    </row>
    <row r="64" ht="54" spans="1:9">
      <c r="A64" s="6">
        <f t="shared" si="4"/>
        <v>60</v>
      </c>
      <c r="B64" s="8" t="s">
        <v>34</v>
      </c>
      <c r="C64" s="8" t="s">
        <v>6</v>
      </c>
      <c r="D64" s="49" t="s">
        <v>269</v>
      </c>
      <c r="E64" s="7" t="s">
        <v>270</v>
      </c>
      <c r="F64" s="6">
        <v>70</v>
      </c>
      <c r="G64" s="7" t="s">
        <v>271</v>
      </c>
      <c r="H64" s="7" t="s">
        <v>272</v>
      </c>
      <c r="I64" s="43"/>
    </row>
    <row r="65" ht="54" spans="1:9">
      <c r="A65" s="6">
        <f t="shared" si="4"/>
        <v>61</v>
      </c>
      <c r="B65" s="9" t="s">
        <v>34</v>
      </c>
      <c r="C65" s="9" t="s">
        <v>6</v>
      </c>
      <c r="D65" s="49" t="s">
        <v>273</v>
      </c>
      <c r="E65" s="7" t="s">
        <v>274</v>
      </c>
      <c r="F65" s="6">
        <v>180</v>
      </c>
      <c r="G65" s="7" t="s">
        <v>275</v>
      </c>
      <c r="H65" s="7" t="s">
        <v>272</v>
      </c>
      <c r="I65" s="48"/>
    </row>
    <row r="66" ht="54" spans="1:9">
      <c r="A66" s="6">
        <f t="shared" si="4"/>
        <v>62</v>
      </c>
      <c r="B66" s="9" t="s">
        <v>34</v>
      </c>
      <c r="C66" s="9" t="s">
        <v>6</v>
      </c>
      <c r="D66" s="49" t="s">
        <v>276</v>
      </c>
      <c r="E66" s="7" t="s">
        <v>277</v>
      </c>
      <c r="F66" s="6">
        <v>55</v>
      </c>
      <c r="G66" s="7" t="s">
        <v>278</v>
      </c>
      <c r="H66" s="7" t="s">
        <v>272</v>
      </c>
      <c r="I66" s="48"/>
    </row>
    <row r="67" ht="40.5" spans="1:9">
      <c r="A67" s="6">
        <f t="shared" si="4"/>
        <v>63</v>
      </c>
      <c r="B67" s="9" t="s">
        <v>34</v>
      </c>
      <c r="C67" s="9" t="s">
        <v>16</v>
      </c>
      <c r="D67" s="45" t="s">
        <v>279</v>
      </c>
      <c r="E67" s="20" t="s">
        <v>280</v>
      </c>
      <c r="F67" s="14">
        <v>55</v>
      </c>
      <c r="G67" s="14" t="s">
        <v>281</v>
      </c>
      <c r="H67" s="46" t="s">
        <v>282</v>
      </c>
      <c r="I67" s="48"/>
    </row>
    <row r="68" ht="40.5" spans="1:9">
      <c r="A68" s="6">
        <f t="shared" si="4"/>
        <v>64</v>
      </c>
      <c r="B68" s="9" t="s">
        <v>34</v>
      </c>
      <c r="C68" s="9" t="s">
        <v>16</v>
      </c>
      <c r="D68" s="45" t="s">
        <v>283</v>
      </c>
      <c r="E68" s="20" t="s">
        <v>284</v>
      </c>
      <c r="F68" s="14">
        <v>35</v>
      </c>
      <c r="G68" s="14" t="s">
        <v>285</v>
      </c>
      <c r="H68" s="46" t="s">
        <v>286</v>
      </c>
      <c r="I68" s="48"/>
    </row>
    <row r="69" ht="27" spans="1:9">
      <c r="A69" s="6">
        <f t="shared" si="4"/>
        <v>65</v>
      </c>
      <c r="B69" s="9" t="s">
        <v>34</v>
      </c>
      <c r="C69" s="9" t="s">
        <v>16</v>
      </c>
      <c r="D69" s="45" t="s">
        <v>287</v>
      </c>
      <c r="E69" s="20" t="s">
        <v>288</v>
      </c>
      <c r="F69" s="19">
        <v>110</v>
      </c>
      <c r="G69" s="20" t="s">
        <v>289</v>
      </c>
      <c r="H69" s="46" t="s">
        <v>290</v>
      </c>
      <c r="I69" s="48"/>
    </row>
    <row r="70" ht="27" spans="1:9">
      <c r="A70" s="6">
        <f t="shared" si="4"/>
        <v>66</v>
      </c>
      <c r="B70" s="9" t="s">
        <v>34</v>
      </c>
      <c r="C70" s="9" t="s">
        <v>16</v>
      </c>
      <c r="D70" s="45" t="s">
        <v>291</v>
      </c>
      <c r="E70" s="20" t="s">
        <v>292</v>
      </c>
      <c r="F70" s="14">
        <v>70</v>
      </c>
      <c r="G70" s="14" t="s">
        <v>293</v>
      </c>
      <c r="H70" s="46" t="s">
        <v>294</v>
      </c>
      <c r="I70" s="48"/>
    </row>
    <row r="71" ht="40.5" spans="1:9">
      <c r="A71" s="6">
        <f t="shared" si="4"/>
        <v>67</v>
      </c>
      <c r="B71" s="8" t="s">
        <v>34</v>
      </c>
      <c r="C71" s="8" t="s">
        <v>5</v>
      </c>
      <c r="D71" s="50" t="s">
        <v>295</v>
      </c>
      <c r="E71" s="7" t="s">
        <v>296</v>
      </c>
      <c r="F71" s="7">
        <v>22</v>
      </c>
      <c r="G71" s="47" t="s">
        <v>297</v>
      </c>
      <c r="H71" s="47" t="s">
        <v>298</v>
      </c>
      <c r="I71" s="48"/>
    </row>
    <row r="72" ht="40.5" spans="1:9">
      <c r="A72" s="6">
        <f t="shared" si="4"/>
        <v>68</v>
      </c>
      <c r="B72" s="8" t="s">
        <v>34</v>
      </c>
      <c r="C72" s="8" t="s">
        <v>5</v>
      </c>
      <c r="D72" s="50" t="s">
        <v>299</v>
      </c>
      <c r="E72" s="7" t="s">
        <v>300</v>
      </c>
      <c r="F72" s="7">
        <v>60</v>
      </c>
      <c r="G72" s="47" t="s">
        <v>301</v>
      </c>
      <c r="H72" s="47" t="s">
        <v>302</v>
      </c>
      <c r="I72" s="48"/>
    </row>
    <row r="73" ht="40.5" spans="1:9">
      <c r="A73" s="6">
        <f t="shared" si="4"/>
        <v>69</v>
      </c>
      <c r="B73" s="8" t="s">
        <v>34</v>
      </c>
      <c r="C73" s="8" t="s">
        <v>5</v>
      </c>
      <c r="D73" s="50" t="s">
        <v>303</v>
      </c>
      <c r="E73" s="7" t="s">
        <v>304</v>
      </c>
      <c r="F73" s="7">
        <v>190</v>
      </c>
      <c r="G73" s="47" t="s">
        <v>305</v>
      </c>
      <c r="H73" s="47" t="s">
        <v>306</v>
      </c>
      <c r="I73" s="48"/>
    </row>
    <row r="74" ht="40.5" spans="1:9">
      <c r="A74" s="6">
        <f t="shared" si="4"/>
        <v>70</v>
      </c>
      <c r="B74" s="8" t="s">
        <v>34</v>
      </c>
      <c r="C74" s="8" t="s">
        <v>5</v>
      </c>
      <c r="D74" s="50" t="s">
        <v>307</v>
      </c>
      <c r="E74" s="7" t="s">
        <v>308</v>
      </c>
      <c r="F74" s="7">
        <v>58</v>
      </c>
      <c r="G74" s="47" t="s">
        <v>309</v>
      </c>
      <c r="H74" s="47" t="s">
        <v>310</v>
      </c>
      <c r="I74" s="48"/>
    </row>
    <row r="75" ht="61" customHeight="1" spans="1:9">
      <c r="A75" s="6">
        <f t="shared" si="4"/>
        <v>71</v>
      </c>
      <c r="B75" s="8" t="s">
        <v>34</v>
      </c>
      <c r="C75" s="8" t="s">
        <v>5</v>
      </c>
      <c r="D75" s="50" t="s">
        <v>311</v>
      </c>
      <c r="E75" s="7" t="s">
        <v>312</v>
      </c>
      <c r="F75" s="7">
        <v>123</v>
      </c>
      <c r="G75" s="47" t="s">
        <v>313</v>
      </c>
      <c r="H75" s="47" t="s">
        <v>314</v>
      </c>
      <c r="I75" s="48"/>
    </row>
    <row r="76" ht="40.5" spans="1:9">
      <c r="A76" s="6">
        <f t="shared" si="4"/>
        <v>72</v>
      </c>
      <c r="B76" s="8" t="s">
        <v>34</v>
      </c>
      <c r="C76" s="8" t="s">
        <v>12</v>
      </c>
      <c r="D76" s="50" t="s">
        <v>315</v>
      </c>
      <c r="E76" s="7" t="s">
        <v>316</v>
      </c>
      <c r="F76" s="7">
        <v>70</v>
      </c>
      <c r="G76" s="7" t="s">
        <v>317</v>
      </c>
      <c r="H76" s="7" t="s">
        <v>318</v>
      </c>
      <c r="I76" s="48"/>
    </row>
    <row r="77" ht="25" customHeight="1" spans="1:9">
      <c r="A77" s="6">
        <f t="shared" si="4"/>
        <v>73</v>
      </c>
      <c r="B77" s="8" t="s">
        <v>34</v>
      </c>
      <c r="C77" s="8" t="s">
        <v>12</v>
      </c>
      <c r="D77" s="50" t="s">
        <v>319</v>
      </c>
      <c r="E77" s="7" t="s">
        <v>320</v>
      </c>
      <c r="F77" s="7">
        <v>85</v>
      </c>
      <c r="G77" s="7" t="s">
        <v>321</v>
      </c>
      <c r="H77" s="7" t="s">
        <v>322</v>
      </c>
      <c r="I77" s="48"/>
    </row>
    <row r="78" ht="27" spans="1:9">
      <c r="A78" s="6">
        <f t="shared" si="4"/>
        <v>74</v>
      </c>
      <c r="B78" s="8" t="s">
        <v>34</v>
      </c>
      <c r="C78" s="8" t="s">
        <v>12</v>
      </c>
      <c r="D78" s="50" t="s">
        <v>323</v>
      </c>
      <c r="E78" s="7" t="s">
        <v>324</v>
      </c>
      <c r="F78" s="7">
        <v>200</v>
      </c>
      <c r="G78" s="7" t="s">
        <v>325</v>
      </c>
      <c r="H78" s="7" t="s">
        <v>326</v>
      </c>
      <c r="I78" s="48"/>
    </row>
  </sheetData>
  <autoFilter ref="A4:I78"/>
  <mergeCells count="1">
    <mergeCell ref="A2:H2"/>
  </mergeCells>
  <pageMargins left="0.196527777777778" right="0.15625" top="0.196527777777778" bottom="0.196527777777778" header="0.0388888888888889" footer="0.0777777777777778"/>
  <pageSetup paperSize="9" scale="6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附件1揭西县2026年衔接资金项目清单(第二次征求意见稿)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wingoo</cp:lastModifiedBy>
  <dcterms:created xsi:type="dcterms:W3CDTF">2025-08-01T02:06:00Z</dcterms:created>
  <dcterms:modified xsi:type="dcterms:W3CDTF">2025-09-29T08:31:13Z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2A45A4A52AA7434CA870502BA14F163A_11</vt:lpwstr>
  </property>
  <property fmtid="{D5CDD505-2E9C-101B-9397-08002B2CF9AE}" pid="3" name="KSOProductBuildVer">
    <vt:lpwstr>2052-10.8.0.6423</vt:lpwstr>
  </property>
</Properties>
</file>