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市自评汇总" sheetId="1" r:id="rId1"/>
  </sheets>
  <definedNames>
    <definedName name="_xlnm.Print_Area" localSheetId="0">'市自评汇总'!$A$1:$K$60</definedName>
    <definedName name="_xlnm.Print_Titles" localSheetId="0">'市自评汇总'!$11:$11</definedName>
  </definedNames>
  <calcPr fullCalcOnLoad="1"/>
</workbook>
</file>

<file path=xl/sharedStrings.xml><?xml version="1.0" encoding="utf-8"?>
<sst xmlns="http://schemas.openxmlformats.org/spreadsheetml/2006/main" count="276" uniqueCount="147">
  <si>
    <t>附件3</t>
  </si>
  <si>
    <t>涉农统筹整合转移支付区域绩效自评表</t>
  </si>
  <si>
    <t>年度：</t>
  </si>
  <si>
    <t>地区：</t>
  </si>
  <si>
    <t>揭西县</t>
  </si>
  <si>
    <t>资金情况
（万元）</t>
  </si>
  <si>
    <t>资金类型</t>
  </si>
  <si>
    <t>年初预算数</t>
  </si>
  <si>
    <t>全年预算数</t>
  </si>
  <si>
    <t>全年执行数</t>
  </si>
  <si>
    <t>预算执行率</t>
  </si>
  <si>
    <t>执行情况说明</t>
  </si>
  <si>
    <t>年度资金总额</t>
  </si>
  <si>
    <t>因2021年驻镇帮镇扶村资金未形成实际支出造成执行率不到100%。</t>
  </si>
  <si>
    <t>其中：省级涉农资金</t>
  </si>
  <si>
    <t>指省财政以粤财农〔2020〕132号、粤财农〔2021〕11号下达的2021年涉农资金</t>
  </si>
  <si>
    <t>相关中央资金</t>
  </si>
  <si>
    <t>中央巩固脱贫攻坚与乡村振兴有效街接540万元、中央高标准农田建设421万元，林业保险157万元。</t>
  </si>
  <si>
    <t>相关市县资金</t>
  </si>
  <si>
    <t>其中林业保险57.61万元，高标准农田建设9.5万元。</t>
  </si>
  <si>
    <t>其他资金</t>
  </si>
  <si>
    <t>2021年各级驻镇帮镇扶村资金。</t>
  </si>
  <si>
    <t>总体目标
完成情况</t>
  </si>
  <si>
    <t>年度总体目标</t>
  </si>
  <si>
    <t>全年实际完成情况</t>
  </si>
  <si>
    <t>指标类型</t>
  </si>
  <si>
    <t>绩效目标</t>
  </si>
  <si>
    <t>具体指标</t>
  </si>
  <si>
    <t>单位</t>
  </si>
  <si>
    <t>目标值</t>
  </si>
  <si>
    <t>实际完成值</t>
  </si>
  <si>
    <t>完成情况说明</t>
  </si>
  <si>
    <t>未完成原因（或超额完成30%以上的原因）和改进措施</t>
  </si>
  <si>
    <t>行业领域重点指标</t>
  </si>
  <si>
    <t>粮食安全责任制</t>
  </si>
  <si>
    <t>粮食播种面积</t>
  </si>
  <si>
    <t>数量</t>
  </si>
  <si>
    <t>亩</t>
  </si>
  <si>
    <t>完成</t>
  </si>
  <si>
    <t>粮食总产量</t>
  </si>
  <si>
    <t>万吨</t>
  </si>
  <si>
    <t>未完成</t>
  </si>
  <si>
    <t>因极端天气(干旱）影响粮食产量</t>
  </si>
  <si>
    <t>水稻耕种收综合机械化率</t>
  </si>
  <si>
    <t>质量</t>
  </si>
  <si>
    <t>%</t>
  </si>
  <si>
    <t>农业主推技术到位率</t>
  </si>
  <si>
    <t>耕地质量保护与提升技术推广面积</t>
  </si>
  <si>
    <t>-</t>
  </si>
  <si>
    <t>耕地质量等级</t>
  </si>
  <si>
    <t>生态效益</t>
  </si>
  <si>
    <t>—</t>
  </si>
  <si>
    <t>县级以上家庭农场数量同比增长</t>
  </si>
  <si>
    <t>扶持的县级以上农民合作社示范社数量</t>
  </si>
  <si>
    <t>个</t>
  </si>
  <si>
    <t>高素质农民培育满意度</t>
  </si>
  <si>
    <t>满意度</t>
  </si>
  <si>
    <t>农作物重大病虫害不暴发成灾，重大植物疫情不恶性蔓延</t>
  </si>
  <si>
    <t>社会效益</t>
  </si>
  <si>
    <t>是/否</t>
  </si>
  <si>
    <t>水稻病虫危害损失率5%以内；
红火蚁4级至5级发生面积控制在总发生面积的2.5%以下。</t>
  </si>
  <si>
    <t>水稻损失率1.5%；
红火蚁4级至5级发生面积占总发生面积的1.2%。</t>
  </si>
  <si>
    <t>耕地污染防治</t>
  </si>
  <si>
    <t>受污染耕地实现安全利用面积</t>
  </si>
  <si>
    <t>重度污染耕地种植结构调整或退耕还林面积</t>
  </si>
  <si>
    <t>推进农田建设</t>
  </si>
  <si>
    <t>新建高标准农田面积</t>
  </si>
  <si>
    <t>新增高效节水灌溉面积</t>
  </si>
  <si>
    <t>建立高标准农田（含垦造水田）长效管护机制</t>
  </si>
  <si>
    <t>可持续影响</t>
  </si>
  <si>
    <t>是</t>
  </si>
  <si>
    <t>生猪稳产保供</t>
  </si>
  <si>
    <t>生猪存栏量</t>
  </si>
  <si>
    <t>万头</t>
  </si>
  <si>
    <t>强化动物疫病防控</t>
  </si>
  <si>
    <t>强制免疫病种应免畜禽的免疫密度</t>
  </si>
  <si>
    <t>动物强制扑杀补助经费发放完成率</t>
  </si>
  <si>
    <t>重大动物疫情依法处置率</t>
  </si>
  <si>
    <t>不发生大规模随意抛弃病死猪事件</t>
  </si>
  <si>
    <t>保障农产品质量安全</t>
  </si>
  <si>
    <t>农产品质量安全风险监测样本量</t>
  </si>
  <si>
    <t>次</t>
  </si>
  <si>
    <t>农产品质量安全监督抽查样品量</t>
  </si>
  <si>
    <t>不发生重大农产品质量安全事故</t>
  </si>
  <si>
    <t>永久基本农田</t>
  </si>
  <si>
    <t>永久基本农田保护面积</t>
  </si>
  <si>
    <t>揭西县永久基本农田保护面积227531亩，该资金用于永久基本农田保护经济补偿</t>
  </si>
  <si>
    <t>通过上级政府的耕地保护责任目标考核</t>
  </si>
  <si>
    <t>推进村庄清洁行动</t>
  </si>
  <si>
    <t>村庄保洁覆盖面</t>
  </si>
  <si>
    <t>推进农村厕所革命</t>
  </si>
  <si>
    <t>农村无害化卫生户厕覆盖率</t>
  </si>
  <si>
    <t>农村无害化户厕普及率达到100%</t>
  </si>
  <si>
    <t>建立农村厕所革命长效管护机制</t>
  </si>
  <si>
    <t>已基本建立农村厕所革命长效管护机制</t>
  </si>
  <si>
    <t>农村生活污水处理</t>
  </si>
  <si>
    <t>逐步推进雨污分流设施建设，使生活污水得到有效处理、达标排放的行政村数量</t>
  </si>
  <si>
    <t>推进农村生活垃圾处理</t>
  </si>
  <si>
    <t>农村生活垃圾收运处置体系覆盖率</t>
  </si>
  <si>
    <t>农村集中供水</t>
  </si>
  <si>
    <t>新增农村集中供水覆盖人口</t>
  </si>
  <si>
    <t>万人</t>
  </si>
  <si>
    <t>上砂水厂项目暂缓，供水覆盖人口已由农业部门整合其他配套资金完成</t>
  </si>
  <si>
    <t>农业保险扩面增品提标</t>
  </si>
  <si>
    <t>农业保险保费收入规模</t>
  </si>
  <si>
    <t>万元</t>
  </si>
  <si>
    <t>五云新希望生猪养殖项目因环保、用地调整等问题，项目建设进度慢，原定于2021年9月份实现2万头能繁母猪、45万头仔猪、22万头育肥猪投产计划，迟迟无法按时投产（若今年能实现五云新希望生猪养殖项目投产，可实现保费收入2762万元），是今年农业保险目标无法实现的最直接原因</t>
  </si>
  <si>
    <t>是否按季度及时结算2021及以前年度农业保险保费补贴资金</t>
  </si>
  <si>
    <t>四好农村路</t>
  </si>
  <si>
    <t>农村公路列养率</t>
  </si>
  <si>
    <t>水土保持规划实施情况考核评估</t>
  </si>
  <si>
    <t>治理水土流失面积</t>
  </si>
  <si>
    <t>平方公里</t>
  </si>
  <si>
    <t>已由林业部门整合涉农资金完成</t>
  </si>
  <si>
    <t>全面推行河长制湖长制</t>
  </si>
  <si>
    <t>碧道建设长度</t>
  </si>
  <si>
    <t>公里</t>
  </si>
  <si>
    <t>已按计划完工</t>
  </si>
  <si>
    <t>河湖管护长度</t>
  </si>
  <si>
    <t>落实最严格水资源管理制度</t>
  </si>
  <si>
    <t>用水总量</t>
  </si>
  <si>
    <t>亿立方米</t>
  </si>
  <si>
    <t>已按计划完成</t>
  </si>
  <si>
    <t>万元GDP用水量较2015年降幅</t>
  </si>
  <si>
    <t>造林及抚育</t>
  </si>
  <si>
    <t>造林完成面积</t>
  </si>
  <si>
    <t>完成16640亩，其中造林12278亩、封山育林4362亩，造林成活率≥85%</t>
  </si>
  <si>
    <t>完成16640亩，其中造林12278亩、封山育林4362亩，造林成活率89.9%</t>
  </si>
  <si>
    <t>森林抚育完成率</t>
  </si>
  <si>
    <t>完成28000亩，其中：水土保持林抚育23000亩，大径村培育5000亩，完成率100%</t>
  </si>
  <si>
    <t>自然保护地整合优化</t>
  </si>
  <si>
    <t>自然保护地范围边界矢量化数据制作完成率</t>
  </si>
  <si>
    <t>≥30%</t>
  </si>
  <si>
    <t>自然保护区管控分区划定工作完成率</t>
  </si>
  <si>
    <t>自然保护区科学考察工作完成率</t>
  </si>
  <si>
    <t>农房管控和乡村风貌提升</t>
  </si>
  <si>
    <t>完成农房微改造比例</t>
  </si>
  <si>
    <t>建成具有岭南特色乡村风貌示范带数量</t>
  </si>
  <si>
    <t>建成灰寨、金和农房管控和风貌提升示范带项目</t>
  </si>
  <si>
    <t>推进林业防灾减灾</t>
  </si>
  <si>
    <t>林业有害生物防控面积</t>
  </si>
  <si>
    <t>其中：薇甘菊1000亩，松材线虫病防控面积12273亩</t>
  </si>
  <si>
    <t>林业有害生物成灾率</t>
  </si>
  <si>
    <t>‰</t>
  </si>
  <si>
    <t>≤4‰</t>
  </si>
  <si>
    <t>林业有害生物无公害防治率</t>
  </si>
  <si>
    <t>≥88%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</si>
</sst>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28"/>
      <name val="黑体"/>
      <family val="3"/>
    </font>
    <font>
      <sz val="36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2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10" fontId="2" fillId="0" borderId="9" xfId="40" applyNumberFormat="1" applyFont="1" applyFill="1" applyBorder="1" applyAlignment="1">
      <alignment horizontal="center" vertical="center" wrapText="1"/>
      <protection/>
    </xf>
    <xf numFmtId="9" fontId="2" fillId="0" borderId="9" xfId="40" applyNumberFormat="1" applyFont="1" applyFill="1" applyBorder="1" applyAlignment="1">
      <alignment horizontal="center" vertical="center" wrapText="1"/>
      <protection/>
    </xf>
    <xf numFmtId="10" fontId="2" fillId="0" borderId="9" xfId="0" applyNumberFormat="1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0" fontId="1" fillId="4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vertical="center" wrapText="1"/>
      <protection/>
    </xf>
    <xf numFmtId="0" fontId="2" fillId="4" borderId="9" xfId="40" applyFont="1" applyFill="1" applyBorder="1" applyAlignment="1">
      <alignment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9" xfId="4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5" xfId="40" applyFont="1" applyFill="1" applyBorder="1" applyAlignment="1">
      <alignment horizontal="left" vertical="center" wrapText="1"/>
      <protection/>
    </xf>
    <xf numFmtId="0" fontId="2" fillId="0" borderId="16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40" applyFont="1" applyFill="1" applyBorder="1" applyAlignment="1">
      <alignment vertical="center" wrapText="1"/>
      <protection/>
    </xf>
    <xf numFmtId="0" fontId="2" fillId="0" borderId="16" xfId="40" applyFont="1" applyFill="1" applyBorder="1" applyAlignment="1">
      <alignment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vertical="center" wrapText="1"/>
      <protection/>
    </xf>
    <xf numFmtId="0" fontId="1" fillId="0" borderId="16" xfId="40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7" xfId="40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40" applyFont="1" applyFill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1" fillId="0" borderId="17" xfId="40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40" applyFont="1" applyFill="1" applyBorder="1" applyAlignment="1">
      <alignment horizontal="left" vertical="center" wrapText="1"/>
      <protection/>
    </xf>
    <xf numFmtId="0" fontId="1" fillId="0" borderId="18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SheetLayoutView="85" workbookViewId="0" topLeftCell="A1">
      <selection activeCell="N23" sqref="N23"/>
    </sheetView>
  </sheetViews>
  <sheetFormatPr defaultColWidth="9.00390625" defaultRowHeight="14.25"/>
  <cols>
    <col min="1" max="1" width="10.50390625" style="7" customWidth="1"/>
    <col min="2" max="2" width="16.50390625" style="7" customWidth="1"/>
    <col min="3" max="3" width="12.625" style="7" customWidth="1"/>
    <col min="4" max="4" width="5.125" style="7" customWidth="1"/>
    <col min="5" max="5" width="6.125" style="8" customWidth="1"/>
    <col min="6" max="6" width="5.875" style="8" customWidth="1"/>
    <col min="7" max="7" width="8.875" style="8" customWidth="1"/>
    <col min="8" max="8" width="7.875" style="8" customWidth="1"/>
    <col min="9" max="9" width="13.625" style="8" customWidth="1"/>
    <col min="10" max="10" width="14.50390625" style="8" customWidth="1"/>
    <col min="11" max="11" width="16.75390625" style="8" customWidth="1"/>
    <col min="12" max="16384" width="9.00390625" style="7" customWidth="1"/>
  </cols>
  <sheetData>
    <row r="1" spans="1:2" ht="33" customHeight="1">
      <c r="A1" s="37" t="s">
        <v>0</v>
      </c>
      <c r="B1" s="37"/>
    </row>
    <row r="2" spans="1:11" ht="5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27.75" customHeight="1">
      <c r="A3" s="9" t="s">
        <v>2</v>
      </c>
      <c r="B3" s="10">
        <v>2021</v>
      </c>
      <c r="C3" s="9" t="s">
        <v>3</v>
      </c>
      <c r="D3" s="39" t="s">
        <v>4</v>
      </c>
      <c r="E3" s="39"/>
      <c r="F3" s="39"/>
      <c r="G3" s="39"/>
      <c r="H3" s="39"/>
      <c r="I3" s="39"/>
      <c r="J3" s="39"/>
      <c r="K3" s="39"/>
    </row>
    <row r="4" spans="1:11" s="2" customFormat="1" ht="34.5" customHeight="1">
      <c r="A4" s="40" t="s">
        <v>5</v>
      </c>
      <c r="B4" s="11" t="s">
        <v>6</v>
      </c>
      <c r="C4" s="11" t="s">
        <v>7</v>
      </c>
      <c r="D4" s="40" t="s">
        <v>8</v>
      </c>
      <c r="E4" s="40"/>
      <c r="F4" s="41"/>
      <c r="G4" s="40" t="s">
        <v>9</v>
      </c>
      <c r="H4" s="41"/>
      <c r="I4" s="11" t="s">
        <v>10</v>
      </c>
      <c r="J4" s="42" t="s">
        <v>11</v>
      </c>
      <c r="K4" s="43"/>
    </row>
    <row r="5" spans="1:11" s="2" customFormat="1" ht="25.5" customHeight="1">
      <c r="A5" s="40"/>
      <c r="B5" s="12" t="s">
        <v>12</v>
      </c>
      <c r="C5" s="12">
        <f>SUM(C6:C9)</f>
        <v>61855.11</v>
      </c>
      <c r="D5" s="44">
        <f>SUM(D6:F9)</f>
        <v>62219.11</v>
      </c>
      <c r="E5" s="45"/>
      <c r="F5" s="46"/>
      <c r="G5" s="44">
        <f>SUM(G6:H9)</f>
        <v>47692.61</v>
      </c>
      <c r="H5" s="46"/>
      <c r="I5" s="30">
        <f>G5/D5</f>
        <v>0.7665267150237283</v>
      </c>
      <c r="J5" s="47" t="s">
        <v>13</v>
      </c>
      <c r="K5" s="47"/>
    </row>
    <row r="6" spans="1:11" s="2" customFormat="1" ht="33" customHeight="1">
      <c r="A6" s="40"/>
      <c r="B6" s="11" t="s">
        <v>14</v>
      </c>
      <c r="C6" s="12">
        <v>38633</v>
      </c>
      <c r="D6" s="44">
        <v>38633</v>
      </c>
      <c r="E6" s="45"/>
      <c r="F6" s="46"/>
      <c r="G6" s="44">
        <v>38633</v>
      </c>
      <c r="H6" s="46"/>
      <c r="I6" s="30">
        <v>1</v>
      </c>
      <c r="J6" s="47" t="s">
        <v>15</v>
      </c>
      <c r="K6" s="47"/>
    </row>
    <row r="7" spans="1:11" s="2" customFormat="1" ht="36.75" customHeight="1">
      <c r="A7" s="40"/>
      <c r="B7" s="12" t="s">
        <v>16</v>
      </c>
      <c r="C7" s="12">
        <v>1115</v>
      </c>
      <c r="D7" s="48">
        <v>1115</v>
      </c>
      <c r="E7" s="48"/>
      <c r="F7" s="48"/>
      <c r="G7" s="48">
        <v>1115</v>
      </c>
      <c r="H7" s="48"/>
      <c r="I7" s="30">
        <v>1</v>
      </c>
      <c r="J7" s="47" t="s">
        <v>17</v>
      </c>
      <c r="K7" s="47"/>
    </row>
    <row r="8" spans="1:11" s="2" customFormat="1" ht="33" customHeight="1">
      <c r="A8" s="40"/>
      <c r="B8" s="12" t="s">
        <v>18</v>
      </c>
      <c r="C8" s="12">
        <v>67.11</v>
      </c>
      <c r="D8" s="48">
        <v>67.11</v>
      </c>
      <c r="E8" s="48"/>
      <c r="F8" s="48"/>
      <c r="G8" s="48">
        <v>57.61</v>
      </c>
      <c r="H8" s="48"/>
      <c r="I8" s="30">
        <f>G8/D8</f>
        <v>0.8584413649232603</v>
      </c>
      <c r="J8" s="47" t="s">
        <v>19</v>
      </c>
      <c r="K8" s="47"/>
    </row>
    <row r="9" spans="1:11" s="2" customFormat="1" ht="45.75" customHeight="1">
      <c r="A9" s="40"/>
      <c r="B9" s="12" t="s">
        <v>20</v>
      </c>
      <c r="C9" s="12">
        <v>22040</v>
      </c>
      <c r="D9" s="48">
        <v>22404</v>
      </c>
      <c r="E9" s="48"/>
      <c r="F9" s="48"/>
      <c r="G9" s="48">
        <v>7887</v>
      </c>
      <c r="H9" s="48"/>
      <c r="I9" s="30">
        <v>0.35700000000000004</v>
      </c>
      <c r="J9" s="49" t="s">
        <v>21</v>
      </c>
      <c r="K9" s="49"/>
    </row>
    <row r="10" spans="1:11" s="3" customFormat="1" ht="33.75" customHeight="1">
      <c r="A10" s="11" t="s">
        <v>22</v>
      </c>
      <c r="B10" s="40" t="s">
        <v>23</v>
      </c>
      <c r="C10" s="40"/>
      <c r="D10" s="40"/>
      <c r="E10" s="40"/>
      <c r="F10" s="40"/>
      <c r="G10" s="40"/>
      <c r="H10" s="40" t="s">
        <v>24</v>
      </c>
      <c r="I10" s="40"/>
      <c r="J10" s="40"/>
      <c r="K10" s="40"/>
    </row>
    <row r="11" spans="1:11" s="4" customFormat="1" ht="34.5" customHeight="1">
      <c r="A11" s="9" t="s">
        <v>25</v>
      </c>
      <c r="B11" s="9" t="s">
        <v>26</v>
      </c>
      <c r="C11" s="39" t="s">
        <v>27</v>
      </c>
      <c r="D11" s="39"/>
      <c r="E11" s="9" t="s">
        <v>25</v>
      </c>
      <c r="F11" s="9" t="s">
        <v>28</v>
      </c>
      <c r="G11" s="9" t="s">
        <v>29</v>
      </c>
      <c r="H11" s="9" t="s">
        <v>30</v>
      </c>
      <c r="I11" s="9" t="s">
        <v>31</v>
      </c>
      <c r="J11" s="39" t="s">
        <v>32</v>
      </c>
      <c r="K11" s="39"/>
    </row>
    <row r="12" spans="1:11" s="5" customFormat="1" ht="84" customHeight="1">
      <c r="A12" s="52" t="s">
        <v>33</v>
      </c>
      <c r="B12" s="72" t="s">
        <v>34</v>
      </c>
      <c r="C12" s="50" t="s">
        <v>35</v>
      </c>
      <c r="D12" s="51"/>
      <c r="E12" s="13" t="s">
        <v>36</v>
      </c>
      <c r="F12" s="13" t="s">
        <v>37</v>
      </c>
      <c r="G12" s="13">
        <v>443100</v>
      </c>
      <c r="H12" s="13">
        <v>446800</v>
      </c>
      <c r="I12" s="13" t="s">
        <v>38</v>
      </c>
      <c r="J12" s="52"/>
      <c r="K12" s="52"/>
    </row>
    <row r="13" spans="1:11" s="5" customFormat="1" ht="84" customHeight="1">
      <c r="A13" s="52"/>
      <c r="B13" s="72"/>
      <c r="C13" s="50" t="s">
        <v>39</v>
      </c>
      <c r="D13" s="51"/>
      <c r="E13" s="13" t="s">
        <v>36</v>
      </c>
      <c r="F13" s="13" t="s">
        <v>40</v>
      </c>
      <c r="G13" s="13">
        <v>17.67</v>
      </c>
      <c r="H13" s="13">
        <v>17.65</v>
      </c>
      <c r="I13" s="13" t="s">
        <v>41</v>
      </c>
      <c r="J13" s="52" t="s">
        <v>42</v>
      </c>
      <c r="K13" s="52"/>
    </row>
    <row r="14" spans="1:11" s="5" customFormat="1" ht="84" customHeight="1">
      <c r="A14" s="52"/>
      <c r="B14" s="72"/>
      <c r="C14" s="50" t="s">
        <v>43</v>
      </c>
      <c r="D14" s="51"/>
      <c r="E14" s="13" t="s">
        <v>44</v>
      </c>
      <c r="F14" s="13" t="s">
        <v>45</v>
      </c>
      <c r="G14" s="15">
        <v>0.7439</v>
      </c>
      <c r="H14" s="15">
        <v>0.7439</v>
      </c>
      <c r="I14" s="13" t="s">
        <v>38</v>
      </c>
      <c r="J14" s="52"/>
      <c r="K14" s="52"/>
    </row>
    <row r="15" spans="1:11" s="5" customFormat="1" ht="84" customHeight="1">
      <c r="A15" s="52"/>
      <c r="B15" s="72"/>
      <c r="C15" s="50" t="s">
        <v>46</v>
      </c>
      <c r="D15" s="51"/>
      <c r="E15" s="13" t="s">
        <v>44</v>
      </c>
      <c r="F15" s="13" t="s">
        <v>45</v>
      </c>
      <c r="G15" s="16">
        <v>0.95</v>
      </c>
      <c r="H15" s="16">
        <v>0.96</v>
      </c>
      <c r="I15" s="13" t="s">
        <v>38</v>
      </c>
      <c r="J15" s="52"/>
      <c r="K15" s="52"/>
    </row>
    <row r="16" spans="1:11" s="5" customFormat="1" ht="84" customHeight="1">
      <c r="A16" s="52"/>
      <c r="B16" s="72"/>
      <c r="C16" s="50" t="s">
        <v>47</v>
      </c>
      <c r="D16" s="51"/>
      <c r="E16" s="13" t="s">
        <v>36</v>
      </c>
      <c r="F16" s="13" t="s">
        <v>37</v>
      </c>
      <c r="G16" s="13">
        <v>0</v>
      </c>
      <c r="H16" s="13">
        <v>0</v>
      </c>
      <c r="I16" s="13" t="s">
        <v>48</v>
      </c>
      <c r="J16" s="52"/>
      <c r="K16" s="52"/>
    </row>
    <row r="17" spans="1:11" s="5" customFormat="1" ht="84" customHeight="1">
      <c r="A17" s="52"/>
      <c r="B17" s="72"/>
      <c r="C17" s="50" t="s">
        <v>49</v>
      </c>
      <c r="D17" s="51"/>
      <c r="E17" s="13" t="s">
        <v>50</v>
      </c>
      <c r="F17" s="13" t="s">
        <v>51</v>
      </c>
      <c r="G17" s="13">
        <v>0</v>
      </c>
      <c r="H17" s="13">
        <v>0</v>
      </c>
      <c r="I17" s="13" t="s">
        <v>48</v>
      </c>
      <c r="J17" s="52"/>
      <c r="K17" s="52"/>
    </row>
    <row r="18" spans="1:11" s="5" customFormat="1" ht="84" customHeight="1">
      <c r="A18" s="52"/>
      <c r="B18" s="72"/>
      <c r="C18" s="53" t="s">
        <v>52</v>
      </c>
      <c r="D18" s="54"/>
      <c r="E18" s="12" t="s">
        <v>44</v>
      </c>
      <c r="F18" s="12" t="s">
        <v>45</v>
      </c>
      <c r="G18" s="12">
        <v>0</v>
      </c>
      <c r="H18" s="12">
        <v>0</v>
      </c>
      <c r="I18" s="13" t="s">
        <v>48</v>
      </c>
      <c r="J18" s="48"/>
      <c r="K18" s="48"/>
    </row>
    <row r="19" spans="1:11" s="5" customFormat="1" ht="84" customHeight="1">
      <c r="A19" s="52"/>
      <c r="B19" s="72"/>
      <c r="C19" s="53" t="s">
        <v>53</v>
      </c>
      <c r="D19" s="54"/>
      <c r="E19" s="12" t="s">
        <v>36</v>
      </c>
      <c r="F19" s="12" t="s">
        <v>54</v>
      </c>
      <c r="G19" s="12">
        <v>0</v>
      </c>
      <c r="H19" s="12">
        <v>0</v>
      </c>
      <c r="I19" s="13" t="s">
        <v>48</v>
      </c>
      <c r="J19" s="48"/>
      <c r="K19" s="48"/>
    </row>
    <row r="20" spans="1:11" s="5" customFormat="1" ht="84" customHeight="1">
      <c r="A20" s="52"/>
      <c r="B20" s="72"/>
      <c r="C20" s="50" t="s">
        <v>55</v>
      </c>
      <c r="D20" s="51"/>
      <c r="E20" s="12" t="s">
        <v>56</v>
      </c>
      <c r="F20" s="13" t="s">
        <v>45</v>
      </c>
      <c r="G20" s="16">
        <v>0.95</v>
      </c>
      <c r="H20" s="16">
        <v>0.97</v>
      </c>
      <c r="I20" s="13" t="s">
        <v>38</v>
      </c>
      <c r="J20" s="48"/>
      <c r="K20" s="48"/>
    </row>
    <row r="21" spans="1:11" s="5" customFormat="1" ht="84" customHeight="1">
      <c r="A21" s="52"/>
      <c r="B21" s="72"/>
      <c r="C21" s="50" t="s">
        <v>57</v>
      </c>
      <c r="D21" s="51"/>
      <c r="E21" s="13" t="s">
        <v>58</v>
      </c>
      <c r="F21" s="12" t="s">
        <v>59</v>
      </c>
      <c r="G21" s="12" t="s">
        <v>60</v>
      </c>
      <c r="H21" s="17" t="s">
        <v>61</v>
      </c>
      <c r="I21" s="13" t="s">
        <v>38</v>
      </c>
      <c r="J21" s="52"/>
      <c r="K21" s="52"/>
    </row>
    <row r="22" spans="1:11" s="5" customFormat="1" ht="84" customHeight="1">
      <c r="A22" s="52"/>
      <c r="B22" s="73" t="s">
        <v>62</v>
      </c>
      <c r="C22" s="53" t="s">
        <v>63</v>
      </c>
      <c r="D22" s="54"/>
      <c r="E22" s="19" t="s">
        <v>36</v>
      </c>
      <c r="F22" s="19" t="s">
        <v>37</v>
      </c>
      <c r="G22" s="19">
        <v>0</v>
      </c>
      <c r="H22" s="19">
        <v>0</v>
      </c>
      <c r="I22" s="13" t="s">
        <v>48</v>
      </c>
      <c r="J22" s="52"/>
      <c r="K22" s="52"/>
    </row>
    <row r="23" spans="1:11" s="5" customFormat="1" ht="84" customHeight="1">
      <c r="A23" s="52"/>
      <c r="B23" s="74"/>
      <c r="C23" s="53" t="s">
        <v>64</v>
      </c>
      <c r="D23" s="54"/>
      <c r="E23" s="19" t="s">
        <v>36</v>
      </c>
      <c r="F23" s="19" t="s">
        <v>37</v>
      </c>
      <c r="G23" s="19">
        <v>0</v>
      </c>
      <c r="H23" s="19">
        <v>0</v>
      </c>
      <c r="I23" s="13" t="s">
        <v>48</v>
      </c>
      <c r="J23" s="52"/>
      <c r="K23" s="52"/>
    </row>
    <row r="24" spans="1:11" s="5" customFormat="1" ht="84" customHeight="1">
      <c r="A24" s="52"/>
      <c r="B24" s="72" t="s">
        <v>65</v>
      </c>
      <c r="C24" s="50" t="s">
        <v>66</v>
      </c>
      <c r="D24" s="51"/>
      <c r="E24" s="13" t="s">
        <v>36</v>
      </c>
      <c r="F24" s="13" t="s">
        <v>37</v>
      </c>
      <c r="G24" s="13">
        <v>5000</v>
      </c>
      <c r="H24" s="13">
        <v>5000</v>
      </c>
      <c r="I24" s="13" t="s">
        <v>38</v>
      </c>
      <c r="J24" s="52"/>
      <c r="K24" s="52"/>
    </row>
    <row r="25" spans="1:11" s="5" customFormat="1" ht="84" customHeight="1">
      <c r="A25" s="52"/>
      <c r="B25" s="72"/>
      <c r="C25" s="50" t="s">
        <v>67</v>
      </c>
      <c r="D25" s="51"/>
      <c r="E25" s="13" t="s">
        <v>36</v>
      </c>
      <c r="F25" s="13" t="s">
        <v>37</v>
      </c>
      <c r="G25" s="13">
        <v>0</v>
      </c>
      <c r="H25" s="13">
        <v>0</v>
      </c>
      <c r="I25" s="13" t="s">
        <v>48</v>
      </c>
      <c r="J25" s="52"/>
      <c r="K25" s="52"/>
    </row>
    <row r="26" spans="1:11" s="5" customFormat="1" ht="84" customHeight="1">
      <c r="A26" s="52"/>
      <c r="B26" s="72"/>
      <c r="C26" s="50" t="s">
        <v>68</v>
      </c>
      <c r="D26" s="51"/>
      <c r="E26" s="13" t="s">
        <v>69</v>
      </c>
      <c r="F26" s="13" t="s">
        <v>59</v>
      </c>
      <c r="G26" s="13" t="s">
        <v>70</v>
      </c>
      <c r="H26" s="13" t="s">
        <v>70</v>
      </c>
      <c r="I26" s="13" t="s">
        <v>48</v>
      </c>
      <c r="J26" s="52"/>
      <c r="K26" s="52"/>
    </row>
    <row r="27" spans="1:11" s="5" customFormat="1" ht="84" customHeight="1">
      <c r="A27" s="69" t="s">
        <v>33</v>
      </c>
      <c r="B27" s="14" t="s">
        <v>71</v>
      </c>
      <c r="C27" s="50" t="s">
        <v>72</v>
      </c>
      <c r="D27" s="51"/>
      <c r="E27" s="13" t="s">
        <v>36</v>
      </c>
      <c r="F27" s="12" t="s">
        <v>73</v>
      </c>
      <c r="G27" s="12">
        <v>16.2</v>
      </c>
      <c r="H27" s="12">
        <v>20.34</v>
      </c>
      <c r="I27" s="13" t="s">
        <v>38</v>
      </c>
      <c r="J27" s="52"/>
      <c r="K27" s="52"/>
    </row>
    <row r="28" spans="1:11" s="5" customFormat="1" ht="84" customHeight="1">
      <c r="A28" s="70"/>
      <c r="B28" s="75" t="s">
        <v>74</v>
      </c>
      <c r="C28" s="53" t="s">
        <v>75</v>
      </c>
      <c r="D28" s="54"/>
      <c r="E28" s="12" t="s">
        <v>44</v>
      </c>
      <c r="F28" s="12" t="s">
        <v>45</v>
      </c>
      <c r="G28" s="12">
        <v>90</v>
      </c>
      <c r="H28" s="12">
        <v>91</v>
      </c>
      <c r="I28" s="13" t="s">
        <v>38</v>
      </c>
      <c r="J28" s="48"/>
      <c r="K28" s="48"/>
    </row>
    <row r="29" spans="1:11" s="5" customFormat="1" ht="84" customHeight="1">
      <c r="A29" s="70"/>
      <c r="B29" s="75"/>
      <c r="C29" s="53" t="s">
        <v>76</v>
      </c>
      <c r="D29" s="54"/>
      <c r="E29" s="12" t="s">
        <v>44</v>
      </c>
      <c r="F29" s="12" t="s">
        <v>45</v>
      </c>
      <c r="G29" s="12">
        <v>100</v>
      </c>
      <c r="H29" s="12">
        <v>100</v>
      </c>
      <c r="I29" s="13" t="s">
        <v>38</v>
      </c>
      <c r="J29" s="48"/>
      <c r="K29" s="48"/>
    </row>
    <row r="30" spans="1:11" s="5" customFormat="1" ht="84" customHeight="1">
      <c r="A30" s="70"/>
      <c r="B30" s="75"/>
      <c r="C30" s="53" t="s">
        <v>77</v>
      </c>
      <c r="D30" s="54"/>
      <c r="E30" s="12" t="s">
        <v>44</v>
      </c>
      <c r="F30" s="12" t="s">
        <v>45</v>
      </c>
      <c r="G30" s="12">
        <v>100</v>
      </c>
      <c r="H30" s="12">
        <v>100</v>
      </c>
      <c r="I30" s="13" t="s">
        <v>38</v>
      </c>
      <c r="J30" s="48"/>
      <c r="K30" s="48"/>
    </row>
    <row r="31" spans="1:11" s="5" customFormat="1" ht="84" customHeight="1">
      <c r="A31" s="70"/>
      <c r="B31" s="75"/>
      <c r="C31" s="53" t="s">
        <v>78</v>
      </c>
      <c r="D31" s="54"/>
      <c r="E31" s="12" t="s">
        <v>58</v>
      </c>
      <c r="F31" s="12" t="s">
        <v>59</v>
      </c>
      <c r="G31" s="12" t="s">
        <v>70</v>
      </c>
      <c r="H31" s="12" t="s">
        <v>70</v>
      </c>
      <c r="I31" s="13" t="s">
        <v>38</v>
      </c>
      <c r="J31" s="48"/>
      <c r="K31" s="48"/>
    </row>
    <row r="32" spans="1:11" s="5" customFormat="1" ht="84" customHeight="1">
      <c r="A32" s="70"/>
      <c r="B32" s="72" t="s">
        <v>79</v>
      </c>
      <c r="C32" s="50" t="s">
        <v>80</v>
      </c>
      <c r="D32" s="51"/>
      <c r="E32" s="13" t="s">
        <v>36</v>
      </c>
      <c r="F32" s="13" t="s">
        <v>81</v>
      </c>
      <c r="G32" s="13">
        <v>2800</v>
      </c>
      <c r="H32" s="13">
        <v>2883</v>
      </c>
      <c r="I32" s="13" t="s">
        <v>38</v>
      </c>
      <c r="J32" s="52"/>
      <c r="K32" s="52"/>
    </row>
    <row r="33" spans="1:11" s="5" customFormat="1" ht="84" customHeight="1">
      <c r="A33" s="70"/>
      <c r="B33" s="72"/>
      <c r="C33" s="50" t="s">
        <v>82</v>
      </c>
      <c r="D33" s="51"/>
      <c r="E33" s="13" t="s">
        <v>36</v>
      </c>
      <c r="F33" s="13" t="s">
        <v>81</v>
      </c>
      <c r="G33" s="13">
        <v>1300</v>
      </c>
      <c r="H33" s="13">
        <v>1307</v>
      </c>
      <c r="I33" s="13" t="s">
        <v>38</v>
      </c>
      <c r="J33" s="52"/>
      <c r="K33" s="52"/>
    </row>
    <row r="34" spans="1:11" s="5" customFormat="1" ht="84" customHeight="1">
      <c r="A34" s="70"/>
      <c r="B34" s="72"/>
      <c r="C34" s="50" t="s">
        <v>83</v>
      </c>
      <c r="D34" s="51"/>
      <c r="E34" s="13" t="s">
        <v>58</v>
      </c>
      <c r="F34" s="12" t="s">
        <v>59</v>
      </c>
      <c r="G34" s="12" t="s">
        <v>70</v>
      </c>
      <c r="H34" s="12" t="s">
        <v>70</v>
      </c>
      <c r="I34" s="13" t="s">
        <v>38</v>
      </c>
      <c r="J34" s="52"/>
      <c r="K34" s="52"/>
    </row>
    <row r="35" spans="1:11" s="5" customFormat="1" ht="84" customHeight="1">
      <c r="A35" s="70"/>
      <c r="B35" s="75" t="s">
        <v>84</v>
      </c>
      <c r="C35" s="53" t="s">
        <v>85</v>
      </c>
      <c r="D35" s="54"/>
      <c r="E35" s="12" t="s">
        <v>36</v>
      </c>
      <c r="F35" s="13" t="s">
        <v>37</v>
      </c>
      <c r="G35" s="13">
        <v>227531</v>
      </c>
      <c r="H35" s="13">
        <v>227531</v>
      </c>
      <c r="I35" s="20" t="s">
        <v>86</v>
      </c>
      <c r="J35" s="48"/>
      <c r="K35" s="48"/>
    </row>
    <row r="36" spans="1:11" s="5" customFormat="1" ht="84" customHeight="1">
      <c r="A36" s="70"/>
      <c r="B36" s="75"/>
      <c r="C36" s="53" t="s">
        <v>87</v>
      </c>
      <c r="D36" s="54"/>
      <c r="E36" s="12" t="s">
        <v>58</v>
      </c>
      <c r="F36" s="13" t="s">
        <v>59</v>
      </c>
      <c r="G36" s="13" t="s">
        <v>70</v>
      </c>
      <c r="H36" s="13" t="s">
        <v>70</v>
      </c>
      <c r="I36" s="20"/>
      <c r="J36" s="48"/>
      <c r="K36" s="48"/>
    </row>
    <row r="37" spans="1:11" s="5" customFormat="1" ht="84" customHeight="1">
      <c r="A37" s="70"/>
      <c r="B37" s="20" t="s">
        <v>88</v>
      </c>
      <c r="C37" s="53" t="s">
        <v>89</v>
      </c>
      <c r="D37" s="54"/>
      <c r="E37" s="21" t="s">
        <v>44</v>
      </c>
      <c r="F37" s="12" t="s">
        <v>45</v>
      </c>
      <c r="G37" s="12">
        <v>0</v>
      </c>
      <c r="H37" s="12">
        <v>0</v>
      </c>
      <c r="I37" s="13" t="s">
        <v>48</v>
      </c>
      <c r="J37" s="48"/>
      <c r="K37" s="48"/>
    </row>
    <row r="38" spans="1:11" s="5" customFormat="1" ht="84" customHeight="1">
      <c r="A38" s="70"/>
      <c r="B38" s="73" t="s">
        <v>90</v>
      </c>
      <c r="C38" s="50" t="s">
        <v>91</v>
      </c>
      <c r="D38" s="51"/>
      <c r="E38" s="13" t="s">
        <v>44</v>
      </c>
      <c r="F38" s="12" t="s">
        <v>45</v>
      </c>
      <c r="G38" s="13">
        <v>100</v>
      </c>
      <c r="H38" s="13">
        <v>100</v>
      </c>
      <c r="I38" s="13" t="s">
        <v>92</v>
      </c>
      <c r="J38" s="52"/>
      <c r="K38" s="52"/>
    </row>
    <row r="39" spans="1:11" s="5" customFormat="1" ht="84" customHeight="1">
      <c r="A39" s="70"/>
      <c r="B39" s="76"/>
      <c r="C39" s="50" t="s">
        <v>93</v>
      </c>
      <c r="D39" s="51"/>
      <c r="E39" s="13" t="s">
        <v>69</v>
      </c>
      <c r="F39" s="13" t="s">
        <v>59</v>
      </c>
      <c r="G39" s="12" t="s">
        <v>70</v>
      </c>
      <c r="H39" s="12" t="s">
        <v>70</v>
      </c>
      <c r="I39" s="31" t="s">
        <v>94</v>
      </c>
      <c r="J39" s="52"/>
      <c r="K39" s="52"/>
    </row>
    <row r="40" spans="1:11" s="5" customFormat="1" ht="84" customHeight="1">
      <c r="A40" s="70"/>
      <c r="B40" s="14" t="s">
        <v>95</v>
      </c>
      <c r="C40" s="50" t="s">
        <v>96</v>
      </c>
      <c r="D40" s="51"/>
      <c r="E40" s="13" t="s">
        <v>36</v>
      </c>
      <c r="F40" s="13" t="s">
        <v>54</v>
      </c>
      <c r="G40" s="13">
        <v>59</v>
      </c>
      <c r="H40" s="13">
        <v>59</v>
      </c>
      <c r="I40" s="13" t="s">
        <v>48</v>
      </c>
      <c r="J40" s="52"/>
      <c r="K40" s="52"/>
    </row>
    <row r="41" spans="1:11" s="5" customFormat="1" ht="84" customHeight="1">
      <c r="A41" s="70"/>
      <c r="B41" s="14" t="s">
        <v>97</v>
      </c>
      <c r="C41" s="55" t="s">
        <v>98</v>
      </c>
      <c r="D41" s="56"/>
      <c r="E41" s="13" t="s">
        <v>44</v>
      </c>
      <c r="F41" s="13" t="s">
        <v>45</v>
      </c>
      <c r="G41" s="16">
        <v>0.98</v>
      </c>
      <c r="H41" s="16">
        <v>0.98</v>
      </c>
      <c r="I41" s="13" t="s">
        <v>48</v>
      </c>
      <c r="J41" s="52"/>
      <c r="K41" s="52"/>
    </row>
    <row r="42" spans="1:11" s="5" customFormat="1" ht="84" customHeight="1">
      <c r="A42" s="70"/>
      <c r="B42" s="22" t="s">
        <v>99</v>
      </c>
      <c r="C42" s="50" t="s">
        <v>100</v>
      </c>
      <c r="D42" s="51"/>
      <c r="E42" s="13" t="s">
        <v>36</v>
      </c>
      <c r="F42" s="13" t="s">
        <v>101</v>
      </c>
      <c r="G42" s="23">
        <v>4.23</v>
      </c>
      <c r="H42" s="23">
        <v>4.23</v>
      </c>
      <c r="I42" s="32" t="s">
        <v>102</v>
      </c>
      <c r="J42" s="57"/>
      <c r="K42" s="58"/>
    </row>
    <row r="43" spans="1:11" s="5" customFormat="1" ht="84" customHeight="1">
      <c r="A43" s="70"/>
      <c r="B43" s="77" t="s">
        <v>103</v>
      </c>
      <c r="C43" s="50" t="s">
        <v>104</v>
      </c>
      <c r="D43" s="51"/>
      <c r="E43" s="13" t="s">
        <v>36</v>
      </c>
      <c r="F43" s="13" t="s">
        <v>105</v>
      </c>
      <c r="G43" s="13">
        <v>2414.45</v>
      </c>
      <c r="H43" s="13">
        <v>1733.88</v>
      </c>
      <c r="I43" s="13" t="s">
        <v>41</v>
      </c>
      <c r="J43" s="57" t="s">
        <v>106</v>
      </c>
      <c r="K43" s="58"/>
    </row>
    <row r="44" spans="1:11" s="5" customFormat="1" ht="84" customHeight="1">
      <c r="A44" s="70"/>
      <c r="B44" s="78"/>
      <c r="C44" s="50" t="s">
        <v>107</v>
      </c>
      <c r="D44" s="51"/>
      <c r="E44" s="13" t="s">
        <v>44</v>
      </c>
      <c r="F44" s="13" t="s">
        <v>59</v>
      </c>
      <c r="G44" s="13" t="s">
        <v>70</v>
      </c>
      <c r="H44" s="13" t="s">
        <v>70</v>
      </c>
      <c r="I44" s="13" t="s">
        <v>38</v>
      </c>
      <c r="J44" s="57"/>
      <c r="K44" s="58"/>
    </row>
    <row r="45" spans="1:11" s="5" customFormat="1" ht="84" customHeight="1">
      <c r="A45" s="70"/>
      <c r="B45" s="18" t="s">
        <v>108</v>
      </c>
      <c r="C45" s="50" t="s">
        <v>109</v>
      </c>
      <c r="D45" s="51"/>
      <c r="E45" s="13" t="s">
        <v>44</v>
      </c>
      <c r="F45" s="13" t="s">
        <v>45</v>
      </c>
      <c r="G45" s="16">
        <v>1</v>
      </c>
      <c r="H45" s="16">
        <v>1</v>
      </c>
      <c r="I45" s="13" t="s">
        <v>48</v>
      </c>
      <c r="J45" s="52"/>
      <c r="K45" s="52"/>
    </row>
    <row r="46" spans="1:11" s="5" customFormat="1" ht="84" customHeight="1">
      <c r="A46" s="70"/>
      <c r="B46" s="24" t="s">
        <v>110</v>
      </c>
      <c r="C46" s="59" t="s">
        <v>111</v>
      </c>
      <c r="D46" s="60"/>
      <c r="E46" s="25" t="s">
        <v>36</v>
      </c>
      <c r="F46" s="25" t="s">
        <v>112</v>
      </c>
      <c r="G46" s="26">
        <v>5</v>
      </c>
      <c r="H46" s="26">
        <v>5</v>
      </c>
      <c r="I46" s="32" t="s">
        <v>113</v>
      </c>
      <c r="J46" s="61"/>
      <c r="K46" s="61"/>
    </row>
    <row r="47" spans="1:11" s="5" customFormat="1" ht="84" customHeight="1">
      <c r="A47" s="70"/>
      <c r="B47" s="79" t="s">
        <v>114</v>
      </c>
      <c r="C47" s="62" t="s">
        <v>115</v>
      </c>
      <c r="D47" s="63"/>
      <c r="E47" s="25" t="s">
        <v>36</v>
      </c>
      <c r="F47" s="25" t="s">
        <v>116</v>
      </c>
      <c r="G47" s="26">
        <v>5.1</v>
      </c>
      <c r="H47" s="26">
        <v>5.1</v>
      </c>
      <c r="I47" s="32" t="s">
        <v>117</v>
      </c>
      <c r="J47" s="61"/>
      <c r="K47" s="61"/>
    </row>
    <row r="48" spans="1:11" s="5" customFormat="1" ht="84" customHeight="1">
      <c r="A48" s="70"/>
      <c r="B48" s="79"/>
      <c r="C48" s="62" t="s">
        <v>118</v>
      </c>
      <c r="D48" s="63"/>
      <c r="E48" s="25" t="s">
        <v>36</v>
      </c>
      <c r="F48" s="25" t="s">
        <v>116</v>
      </c>
      <c r="G48" s="26">
        <v>200</v>
      </c>
      <c r="H48" s="26">
        <v>200</v>
      </c>
      <c r="I48" s="32" t="s">
        <v>117</v>
      </c>
      <c r="J48" s="61"/>
      <c r="K48" s="61"/>
    </row>
    <row r="49" spans="1:11" s="5" customFormat="1" ht="84" customHeight="1">
      <c r="A49" s="70"/>
      <c r="B49" s="79" t="s">
        <v>119</v>
      </c>
      <c r="C49" s="59" t="s">
        <v>120</v>
      </c>
      <c r="D49" s="60"/>
      <c r="E49" s="25" t="s">
        <v>36</v>
      </c>
      <c r="F49" s="25" t="s">
        <v>121</v>
      </c>
      <c r="G49" s="26">
        <v>2.855</v>
      </c>
      <c r="H49" s="26">
        <v>2.855</v>
      </c>
      <c r="I49" s="32" t="s">
        <v>122</v>
      </c>
      <c r="J49" s="61"/>
      <c r="K49" s="61"/>
    </row>
    <row r="50" spans="1:11" s="5" customFormat="1" ht="84" customHeight="1">
      <c r="A50" s="70"/>
      <c r="B50" s="79"/>
      <c r="C50" s="59" t="s">
        <v>123</v>
      </c>
      <c r="D50" s="60"/>
      <c r="E50" s="25" t="s">
        <v>50</v>
      </c>
      <c r="F50" s="13" t="s">
        <v>45</v>
      </c>
      <c r="G50" s="13" t="s">
        <v>48</v>
      </c>
      <c r="H50" s="13" t="s">
        <v>48</v>
      </c>
      <c r="I50" s="13" t="s">
        <v>48</v>
      </c>
      <c r="J50" s="61"/>
      <c r="K50" s="61"/>
    </row>
    <row r="51" spans="1:11" s="6" customFormat="1" ht="84" customHeight="1">
      <c r="A51" s="70"/>
      <c r="B51" s="80" t="s">
        <v>124</v>
      </c>
      <c r="C51" s="64" t="s">
        <v>125</v>
      </c>
      <c r="D51" s="65"/>
      <c r="E51" s="12" t="s">
        <v>36</v>
      </c>
      <c r="F51" s="12" t="s">
        <v>37</v>
      </c>
      <c r="G51" s="27" t="s">
        <v>126</v>
      </c>
      <c r="H51" s="27" t="s">
        <v>127</v>
      </c>
      <c r="I51" s="33"/>
      <c r="J51" s="61"/>
      <c r="K51" s="61"/>
    </row>
    <row r="52" spans="1:11" s="6" customFormat="1" ht="84" customHeight="1">
      <c r="A52" s="70"/>
      <c r="B52" s="80"/>
      <c r="C52" s="64" t="s">
        <v>128</v>
      </c>
      <c r="D52" s="65"/>
      <c r="E52" s="12" t="s">
        <v>44</v>
      </c>
      <c r="F52" s="13" t="s">
        <v>45</v>
      </c>
      <c r="G52" s="28">
        <v>28000</v>
      </c>
      <c r="H52" s="28">
        <v>28000</v>
      </c>
      <c r="I52" s="34" t="s">
        <v>129</v>
      </c>
      <c r="J52" s="61"/>
      <c r="K52" s="61"/>
    </row>
    <row r="53" spans="1:11" s="6" customFormat="1" ht="84" customHeight="1">
      <c r="A53" s="70"/>
      <c r="B53" s="77" t="s">
        <v>130</v>
      </c>
      <c r="C53" s="64" t="s">
        <v>131</v>
      </c>
      <c r="D53" s="65"/>
      <c r="E53" s="12" t="s">
        <v>44</v>
      </c>
      <c r="F53" s="13" t="s">
        <v>45</v>
      </c>
      <c r="G53" s="28" t="s">
        <v>132</v>
      </c>
      <c r="H53" s="28" t="s">
        <v>132</v>
      </c>
      <c r="I53" s="34"/>
      <c r="J53" s="61"/>
      <c r="K53" s="61"/>
    </row>
    <row r="54" spans="1:11" s="6" customFormat="1" ht="84" customHeight="1">
      <c r="A54" s="70"/>
      <c r="B54" s="78"/>
      <c r="C54" s="64" t="s">
        <v>133</v>
      </c>
      <c r="D54" s="65"/>
      <c r="E54" s="12" t="s">
        <v>44</v>
      </c>
      <c r="F54" s="13" t="s">
        <v>45</v>
      </c>
      <c r="G54" s="28" t="s">
        <v>132</v>
      </c>
      <c r="H54" s="28" t="s">
        <v>132</v>
      </c>
      <c r="I54" s="34"/>
      <c r="J54" s="61"/>
      <c r="K54" s="61"/>
    </row>
    <row r="55" spans="1:11" s="6" customFormat="1" ht="84" customHeight="1">
      <c r="A55" s="70"/>
      <c r="B55" s="81"/>
      <c r="C55" s="64" t="s">
        <v>134</v>
      </c>
      <c r="D55" s="65"/>
      <c r="E55" s="12" t="s">
        <v>44</v>
      </c>
      <c r="F55" s="13" t="s">
        <v>45</v>
      </c>
      <c r="G55" s="28" t="s">
        <v>132</v>
      </c>
      <c r="H55" s="28" t="s">
        <v>132</v>
      </c>
      <c r="I55" s="34"/>
      <c r="J55" s="61"/>
      <c r="K55" s="61"/>
    </row>
    <row r="56" spans="1:11" s="6" customFormat="1" ht="84" customHeight="1">
      <c r="A56" s="70"/>
      <c r="B56" s="73" t="s">
        <v>135</v>
      </c>
      <c r="C56" s="55" t="s">
        <v>136</v>
      </c>
      <c r="D56" s="56"/>
      <c r="E56" s="13" t="s">
        <v>44</v>
      </c>
      <c r="F56" s="13" t="s">
        <v>45</v>
      </c>
      <c r="G56" s="12">
        <v>0</v>
      </c>
      <c r="H56" s="12">
        <v>0</v>
      </c>
      <c r="I56" s="13" t="s">
        <v>48</v>
      </c>
      <c r="J56" s="66"/>
      <c r="K56" s="67"/>
    </row>
    <row r="57" spans="1:11" s="6" customFormat="1" ht="84" customHeight="1">
      <c r="A57" s="70"/>
      <c r="B57" s="74"/>
      <c r="C57" s="55" t="s">
        <v>137</v>
      </c>
      <c r="D57" s="56"/>
      <c r="E57" s="13" t="s">
        <v>36</v>
      </c>
      <c r="F57" s="13" t="s">
        <v>54</v>
      </c>
      <c r="G57" s="12">
        <v>1</v>
      </c>
      <c r="H57" s="12">
        <v>1</v>
      </c>
      <c r="I57" s="35" t="s">
        <v>138</v>
      </c>
      <c r="J57" s="66"/>
      <c r="K57" s="67"/>
    </row>
    <row r="58" spans="1:11" s="6" customFormat="1" ht="84" customHeight="1">
      <c r="A58" s="70"/>
      <c r="B58" s="80" t="s">
        <v>139</v>
      </c>
      <c r="C58" s="64" t="s">
        <v>140</v>
      </c>
      <c r="D58" s="65"/>
      <c r="E58" s="12" t="s">
        <v>36</v>
      </c>
      <c r="F58" s="12" t="s">
        <v>37</v>
      </c>
      <c r="G58" s="28">
        <v>13273</v>
      </c>
      <c r="H58" s="28">
        <v>13273</v>
      </c>
      <c r="I58" s="27" t="s">
        <v>141</v>
      </c>
      <c r="J58" s="48"/>
      <c r="K58" s="48"/>
    </row>
    <row r="59" spans="1:11" s="6" customFormat="1" ht="84" customHeight="1">
      <c r="A59" s="70"/>
      <c r="B59" s="80"/>
      <c r="C59" s="59" t="s">
        <v>142</v>
      </c>
      <c r="D59" s="60"/>
      <c r="E59" s="12" t="s">
        <v>44</v>
      </c>
      <c r="F59" s="12" t="s">
        <v>143</v>
      </c>
      <c r="G59" s="29" t="s">
        <v>144</v>
      </c>
      <c r="H59" s="29" t="s">
        <v>144</v>
      </c>
      <c r="I59" s="36"/>
      <c r="J59" s="68"/>
      <c r="K59" s="68"/>
    </row>
    <row r="60" spans="1:11" s="6" customFormat="1" ht="84" customHeight="1">
      <c r="A60" s="71"/>
      <c r="B60" s="80"/>
      <c r="C60" s="59" t="s">
        <v>145</v>
      </c>
      <c r="D60" s="60"/>
      <c r="E60" s="12" t="s">
        <v>50</v>
      </c>
      <c r="F60" s="12" t="s">
        <v>45</v>
      </c>
      <c r="G60" s="28" t="s">
        <v>146</v>
      </c>
      <c r="H60" s="28" t="s">
        <v>146</v>
      </c>
      <c r="I60" s="36"/>
      <c r="J60" s="68"/>
      <c r="K60" s="68"/>
    </row>
  </sheetData>
  <sheetProtection/>
  <mergeCells count="140">
    <mergeCell ref="B56:B57"/>
    <mergeCell ref="B58:B60"/>
    <mergeCell ref="B47:B48"/>
    <mergeCell ref="B49:B50"/>
    <mergeCell ref="B51:B52"/>
    <mergeCell ref="B53:B55"/>
    <mergeCell ref="A12:A26"/>
    <mergeCell ref="A27:A60"/>
    <mergeCell ref="B12:B21"/>
    <mergeCell ref="B22:B23"/>
    <mergeCell ref="B24:B26"/>
    <mergeCell ref="B28:B31"/>
    <mergeCell ref="B32:B34"/>
    <mergeCell ref="B35:B36"/>
    <mergeCell ref="B38:B39"/>
    <mergeCell ref="B43:B44"/>
    <mergeCell ref="C59:D59"/>
    <mergeCell ref="J59:K59"/>
    <mergeCell ref="C60:D60"/>
    <mergeCell ref="J60:K60"/>
    <mergeCell ref="C57:D57"/>
    <mergeCell ref="J57:K57"/>
    <mergeCell ref="C58:D58"/>
    <mergeCell ref="J58:K58"/>
    <mergeCell ref="C55:D55"/>
    <mergeCell ref="J55:K55"/>
    <mergeCell ref="C56:D56"/>
    <mergeCell ref="J56:K56"/>
    <mergeCell ref="C53:D53"/>
    <mergeCell ref="J53:K53"/>
    <mergeCell ref="C54:D54"/>
    <mergeCell ref="J54:K54"/>
    <mergeCell ref="C51:D51"/>
    <mergeCell ref="J51:K51"/>
    <mergeCell ref="C52:D52"/>
    <mergeCell ref="J52:K52"/>
    <mergeCell ref="C49:D49"/>
    <mergeCell ref="J49:K49"/>
    <mergeCell ref="C50:D50"/>
    <mergeCell ref="J50:K50"/>
    <mergeCell ref="C47:D47"/>
    <mergeCell ref="J47:K47"/>
    <mergeCell ref="C48:D48"/>
    <mergeCell ref="J48:K48"/>
    <mergeCell ref="C45:D45"/>
    <mergeCell ref="J45:K45"/>
    <mergeCell ref="C46:D46"/>
    <mergeCell ref="J46:K46"/>
    <mergeCell ref="C43:D43"/>
    <mergeCell ref="J43:K43"/>
    <mergeCell ref="C44:D44"/>
    <mergeCell ref="J44:K44"/>
    <mergeCell ref="C41:D41"/>
    <mergeCell ref="J41:K41"/>
    <mergeCell ref="C42:D42"/>
    <mergeCell ref="J42:K42"/>
    <mergeCell ref="C39:D39"/>
    <mergeCell ref="J39:K39"/>
    <mergeCell ref="C40:D40"/>
    <mergeCell ref="J40:K40"/>
    <mergeCell ref="C37:D37"/>
    <mergeCell ref="J37:K37"/>
    <mergeCell ref="C38:D38"/>
    <mergeCell ref="J38:K38"/>
    <mergeCell ref="C35:D35"/>
    <mergeCell ref="J35:K35"/>
    <mergeCell ref="C36:D36"/>
    <mergeCell ref="J36:K36"/>
    <mergeCell ref="C33:D33"/>
    <mergeCell ref="J33:K33"/>
    <mergeCell ref="C34:D34"/>
    <mergeCell ref="J34:K34"/>
    <mergeCell ref="C31:D31"/>
    <mergeCell ref="J31:K31"/>
    <mergeCell ref="C32:D32"/>
    <mergeCell ref="J32:K32"/>
    <mergeCell ref="C29:D29"/>
    <mergeCell ref="J29:K29"/>
    <mergeCell ref="C30:D30"/>
    <mergeCell ref="J30:K30"/>
    <mergeCell ref="C27:D27"/>
    <mergeCell ref="J27:K27"/>
    <mergeCell ref="C28:D28"/>
    <mergeCell ref="J28:K28"/>
    <mergeCell ref="C25:D25"/>
    <mergeCell ref="J25:K25"/>
    <mergeCell ref="C26:D26"/>
    <mergeCell ref="J26:K26"/>
    <mergeCell ref="C23:D23"/>
    <mergeCell ref="J23:K23"/>
    <mergeCell ref="C24:D24"/>
    <mergeCell ref="J24:K24"/>
    <mergeCell ref="C21:D21"/>
    <mergeCell ref="J21:K21"/>
    <mergeCell ref="C22:D22"/>
    <mergeCell ref="J22:K22"/>
    <mergeCell ref="C19:D19"/>
    <mergeCell ref="J19:K19"/>
    <mergeCell ref="C20:D20"/>
    <mergeCell ref="J20:K20"/>
    <mergeCell ref="C17:D17"/>
    <mergeCell ref="J17:K17"/>
    <mergeCell ref="C18:D18"/>
    <mergeCell ref="J18:K18"/>
    <mergeCell ref="C15:D15"/>
    <mergeCell ref="J15:K15"/>
    <mergeCell ref="C16:D16"/>
    <mergeCell ref="J16:K16"/>
    <mergeCell ref="C13:D13"/>
    <mergeCell ref="J13:K13"/>
    <mergeCell ref="C14:D14"/>
    <mergeCell ref="J14:K14"/>
    <mergeCell ref="C11:D11"/>
    <mergeCell ref="J11:K11"/>
    <mergeCell ref="C12:D12"/>
    <mergeCell ref="J12:K12"/>
    <mergeCell ref="D9:F9"/>
    <mergeCell ref="G9:H9"/>
    <mergeCell ref="J9:K9"/>
    <mergeCell ref="B10:G10"/>
    <mergeCell ref="H10:K10"/>
    <mergeCell ref="D7:F7"/>
    <mergeCell ref="G7:H7"/>
    <mergeCell ref="J7:K7"/>
    <mergeCell ref="D8:F8"/>
    <mergeCell ref="G8:H8"/>
    <mergeCell ref="J8:K8"/>
    <mergeCell ref="D5:F5"/>
    <mergeCell ref="G5:H5"/>
    <mergeCell ref="J5:K5"/>
    <mergeCell ref="D6:F6"/>
    <mergeCell ref="G6:H6"/>
    <mergeCell ref="J6:K6"/>
    <mergeCell ref="A1:B1"/>
    <mergeCell ref="A2:K2"/>
    <mergeCell ref="D3:K3"/>
    <mergeCell ref="D4:F4"/>
    <mergeCell ref="G4:H4"/>
    <mergeCell ref="J4:K4"/>
    <mergeCell ref="A4:A9"/>
  </mergeCells>
  <printOptions horizontalCentered="1"/>
  <pageMargins left="0.5902777777777778" right="0.5902777777777778" top="0.7479166666666667" bottom="0.6298611111111111" header="0.4284722222222222" footer="0.3104166666666667"/>
  <pageSetup horizontalDpi="600" verticalDpi="600" orientation="portrait" paperSize="9" scale="6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xiewei1</dc:creator>
  <cp:keywords/>
  <dc:description/>
  <cp:lastModifiedBy>Microsoft</cp:lastModifiedBy>
  <cp:lastPrinted>2022-03-29T02:46:22Z</cp:lastPrinted>
  <dcterms:created xsi:type="dcterms:W3CDTF">2020-04-27T17:16:24Z</dcterms:created>
  <dcterms:modified xsi:type="dcterms:W3CDTF">2022-03-29T02:46:23Z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2829A8FAE6504D5F9FC67AC4C1EB486B</vt:lpwstr>
  </property>
</Properties>
</file>